
<file path=[Content_Types].xml><?xml version="1.0" encoding="utf-8"?>
<Types xmlns="http://schemas.openxmlformats.org/package/2006/content-types">
  <Default ContentType="image/jpeg" Extension="jpe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Netapp Interoperability Matrix" r:id="rId3" sheetId="1"/>
    <sheet name="Search Criteria" r:id="rId6" sheetId="4"/>
    <sheet name="E-Series SAN Host" r:id="rId4" sheetId="2"/>
    <sheet name="Alerts and Info" r:id="rId5" sheetId="3"/>
  </sheets>
</workbook>
</file>

<file path=xl/sharedStrings.xml><?xml version="1.0" encoding="utf-8"?>
<sst xmlns="http://schemas.openxmlformats.org/spreadsheetml/2006/main" count="4888" uniqueCount="693">
  <si>
    <t>Storage Solution : E-Series SAN Host</t>
  </si>
  <si>
    <t>NetApp® FC, Infiniband, iSCSI and SAS E-Series Storage System Interoperability</t>
  </si>
  <si>
    <t xml:space="preserve">The NetApp Interoperability Matrix (IMT) defines the components and versions that have been qualified and which can be used to construct FC, Infiniband, iSCSI and SAS configurations that are supported end-to-end by NetApp. NetApp partners with operating system, I/O stack and hardware component vendors during their development and release cycles in order to provide support and interoperability at or within certain periods following the vendor's general availability release. For support of configurations not included in the NetApp Interoperability Matrix, including pre-general-availability releases, or to obtain support for your particular configuration via the NetApp Product Variance Request (PVR) process, please contact your NetApp account team or partner. If you experience technical issues with NetApp storage systems in configurations not listed in the NetApp Interoperability Matrix, NetApp will diagnose and support the configuration in accordance with the NetApp support entitlement purchased. Descriptions of NetApp support services are set forth at http://www.netapp.com/us/services-support/services/operations/services-descriptions.aspx ; resolution may require changing the configuration to one currently listed in the matrices or working with your account team or partner through the PVR process.
Beyond the configuration components practically required to have basic I/O, such as the host operating system level, server or processor architecture, initiator and host multipath, the components listed in the interoperability matrices are elective and the row-based configurations reflect the entire configuration supported by NetApp. Note that NetApp supports all rack server hardware models corresponding to the server or processor architecture listed in the interoperability matrix, but does not specify server models by brand. Blade server components are listed separately by the model. You will need to verify with the blade server vendor which blades are supported with the posted components. 
</t>
  </si>
  <si>
    <t>Ethernet Host NIC, Host Bus Adapter (HBA), and Converged Network Adapter (CNA) Model Support</t>
  </si>
  <si>
    <t>Fibre Channel HBAs
- Netapp supports the specific HBA model and driver listed in the IMT configuration.
Software iSCSI with Ethernet NICs or Converged Network Adapters
- Netapp supports all 1GbE, 10Gbe and 25Gbe NICS, 10GbE abd 25 GbE CNAs, and built-in Ethernet adapters when used with a software iSCSI initiator.
- When the IMT configuration specifies the software iSCSI initiator the specific NICs or adapter models will not be listed for that IMT configuration.</t>
  </si>
  <si>
    <t>Parallel &amp; Host File System Support</t>
  </si>
  <si>
    <t>NetApp E-Series does not list Host File Systems explicitly. All File Systems included with a Host Operating System (Inbox) are supported on E-Series products. File Systems NOT bundled with the Host Operating System (Out of Box) that alter the kernel or IO stack upon installation are NOT supported and will require a Feature Product Variance Request (FPVR) to be created by your account team before they can be supported.
Out of Box File Systems and Parallel File Systems are supported if the Vendor's support matrix is matched in IMT with the following items (from your configuration):
Operating System Version with Patch or Update Level
Host Multipath
Host Bus Adapter (HBA) and associated Driver &amp; Firmware 
If you do not see a match between your IMT configuration and the Parallel or Out of Box File System Vendor's support matrix, please work with your account team to create a FPVR.</t>
  </si>
  <si>
    <t>Storage Virtualization</t>
  </si>
  <si>
    <t>With a valid NetApp FPVR, NetApp E-Series storage systems can be supported with the Hitachi Data Systems (HDS) Virtual Storage Platform (VSP).  If the need for configuration support arises, HDS is responsible for overall connectivity, configuration management, and support of the HDS equipment; NetApp will diagnose basic E-Series storage hardware operation.  Hitachi maintains a list of the configurations that are supported with E-Series storage here: http://www.hds.com/products/storage-systems/specifications/supported-external-storage.html.</t>
  </si>
  <si>
    <t>End of Support</t>
  </si>
  <si>
    <t>At its discretion, NetApp will continue to provide support for existing installations of vendor end-of-support configurations even after general support has ended from the applicable vendor. This support will be limited in accordance with the support model provided by the vendor in which an upgrade may be the only solution. Support of NetApp storage systems and software is provided according to NetApp's standard warranty and support lifecycle</t>
  </si>
  <si>
    <t>Didn't find what you were looking for?</t>
  </si>
  <si>
    <t>If you didn't find the supported configuration(s) you were looking for, please click Help =&gt; Report a Problem from the dropdown menu on the header of the main screen. Each request will be evaluated for potential supportability &amp; responded to individually as quickly as possible.</t>
  </si>
  <si>
    <t>Netapp Interoperability Matrix</t>
  </si>
  <si>
    <t>Name</t>
  </si>
  <si>
    <t>Status</t>
  </si>
  <si>
    <t>Foot notes</t>
  </si>
  <si>
    <t>Protocol</t>
  </si>
  <si>
    <t>Host OS (OS)</t>
  </si>
  <si>
    <t>Host Platform</t>
  </si>
  <si>
    <t>Host HBA</t>
  </si>
  <si>
    <t>Host Multipath</t>
  </si>
  <si>
    <t>Host Clustering</t>
  </si>
  <si>
    <t>Host Feature</t>
  </si>
  <si>
    <t>Software Initiator</t>
  </si>
  <si>
    <t>NetApp OS</t>
  </si>
  <si>
    <t>Storage Attachment</t>
  </si>
  <si>
    <t>Host Utilities</t>
  </si>
  <si>
    <t>20191211-113722057</t>
  </si>
  <si>
    <t>Supported</t>
  </si>
  <si>
    <t>Info:
6532,7452,7502,8132,8381,8810,9426
Alerts:
8443,8566,8567</t>
  </si>
  <si>
    <t>SAS</t>
  </si>
  <si>
    <t>VMware ESXi 6.7 (Update 3)</t>
  </si>
  <si>
    <t/>
  </si>
  <si>
    <t>HP HBA H221 {Driver=20.00.01.00 (Async), Firmware=15.10.10.00, Spec=Dual-Port 6Gb PCIe SAS HBA }</t>
  </si>
  <si>
    <t>VMware Distributed with ESX</t>
  </si>
  <si>
    <t>VMware ESX VMotion;
VMware HA</t>
  </si>
  <si>
    <t>HP SAN Boot Yes (07.39.00.00);
VMware ESX DRS;
VMware ESX Storage DRS;
VMware ESX Storage Vmotion;
VMware ESX Vmotion;
VMware Fault Tolerance;
VMware vSphere Distributed Switch (VDS);
Vmware Storage Vmotion</t>
  </si>
  <si>
    <t>Not Applicable</t>
  </si>
  <si>
    <t>SANtricity OS 11.50</t>
  </si>
  <si>
    <t>Direct Attach</t>
  </si>
  <si>
    <t>20191211-113627597</t>
  </si>
  <si>
    <t>SANtricity OS 11.40;
SANtricity OS 8.40</t>
  </si>
  <si>
    <t>20191211-113214855</t>
  </si>
  <si>
    <t>SANtricity OS 11.30;
SANtricity OS 8.30</t>
  </si>
  <si>
    <t>20190709-070446758</t>
  </si>
  <si>
    <t>Info:
9400,6532,7452,7502,8132,8381,8810,9396
Alerts:
8443,8566,8567</t>
  </si>
  <si>
    <t>VMware ESXi 6.5 (Update 3)</t>
  </si>
  <si>
    <t>x86-64 Rack Server</t>
  </si>
  <si>
    <t>HP HBA H221 {Spec=Dual-Port 6Gb PCIe SAS HBA, Firmware=15.10.10.00, Driver=19.00.00.00-1 (Inbox) }</t>
  </si>
  <si>
    <t>20190709-070328171</t>
  </si>
  <si>
    <t>20190709-065926254</t>
  </si>
  <si>
    <t>20190422-065854917</t>
  </si>
  <si>
    <t>Info:
6532,7502,8132,8381,8810,9198
Alerts:
8443,8566,8567,9018</t>
  </si>
  <si>
    <t>VMware ESXi 6.7 (Update 1)</t>
  </si>
  <si>
    <t>HP SAN Boot Yes (07.39.00.00);
VMware ESX DRS;
VMware ESX Storage DRS;
VMware ESX Storage Vmotion;
VMware ESX Vmotion;
VMware vSphere Distributed Switch (VDS);
Vmware Storage Vmotion</t>
  </si>
  <si>
    <t>20190422-065821132</t>
  </si>
  <si>
    <t>20190422-065717383</t>
  </si>
  <si>
    <t>20190417-134454658</t>
  </si>
  <si>
    <t>Info:
6532,7502,8381,8810,9333
Alerts:
8443,9018</t>
  </si>
  <si>
    <t>VMware ESXi 6.7 (Update 2)</t>
  </si>
  <si>
    <t>HP HBA H221 {Driver=20.00.05.00 (Inbox), Firmware=15.10.10.00, Spec=Dual-Port 6Gb PCIe SAS HBA }</t>
  </si>
  <si>
    <t>20190417-134404414</t>
  </si>
  <si>
    <t>20190417-133908402</t>
  </si>
  <si>
    <t>Info:
7502,8381,8810,9333,6532
Alerts:
8443,9018</t>
  </si>
  <si>
    <t>20190318-075954103</t>
  </si>
  <si>
    <t>Info:
6822,9261</t>
  </si>
  <si>
    <t>Microsoft Windows Server 2019 DCE 64-bit, x64;
Microsoft Windows Server 2019 Hyper-V;
Microsoft Windows Server 2019 SE 64-bit, x64</t>
  </si>
  <si>
    <t>HP HBA H221 {Driver=02.00.79.82 (Inbox), Firmware=15.10.10.00, Spec=Dual-Port 6Gb PCIe SAS HBA }</t>
  </si>
  <si>
    <t>NetApp E-Series DSM</t>
  </si>
  <si>
    <t>Microsoft Failover Clustering</t>
  </si>
  <si>
    <t>HP SAN Boot Yes (07.39.00.00);
Microsoft Virtual Yes</t>
  </si>
  <si>
    <t>Windows Unified Host Utilities 7.1</t>
  </si>
  <si>
    <t>20190318-075835430</t>
  </si>
  <si>
    <t>20190208-125034462</t>
  </si>
  <si>
    <t>Info:
9261,6822</t>
  </si>
  <si>
    <t>HP HBA H221 {Driver=02.00.79.82 (Inbox), Firmware=15.10.06.00, Spec=Dual-Port 6Gb PCIe SAS HBA }</t>
  </si>
  <si>
    <t>HP SAN Boot Yes (07.25.06.00);
Microsoft Virtual Yes</t>
  </si>
  <si>
    <t>20190128-115041883</t>
  </si>
  <si>
    <t>20190103-120812909</t>
  </si>
  <si>
    <t>Info:
7737,8381,8885,9019</t>
  </si>
  <si>
    <t>Oracle Linux 7.6 64-bit (Red Hat compatible kernel)</t>
  </si>
  <si>
    <t>HP HBA H221 {Driver=20.103.01.00 (Inbox), Firmware=15.10.10.00, Spec=Dual-Port 6Gb PCIe SAS HBA }</t>
  </si>
  <si>
    <t>Device Mapper (DM-MP) ALUA Prioritizer - ALUA Handler;
Device Mapper (DM-MP) RDAC Prioritizer - RDAC Handler</t>
  </si>
  <si>
    <t>Not Supported</t>
  </si>
  <si>
    <t>HP SAN Boot Yes (07.39.00.00)</t>
  </si>
  <si>
    <t>Linux Unified Host Utilities 7.1</t>
  </si>
  <si>
    <t>20190103-120812381</t>
  </si>
  <si>
    <t>20181031-100417482</t>
  </si>
  <si>
    <t>CentOS 7.6 64-bit</t>
  </si>
  <si>
    <t>20181031-100416523</t>
  </si>
  <si>
    <t>20181031-092637959</t>
  </si>
  <si>
    <t>RHEL Server 7.6 64-bit</t>
  </si>
  <si>
    <t>20181031-092637224</t>
  </si>
  <si>
    <t>20180920-074248060</t>
  </si>
  <si>
    <t>Info:
6822,7074,8502
Alerts:
8530</t>
  </si>
  <si>
    <t>Microsoft Windows Server 2016 DCE 64-bit, x64;
Microsoft Windows Server 2016 Hyper-V;
Microsoft Windows Server 2016 SE 64-bit, x64</t>
  </si>
  <si>
    <t>HP HBA H221 {Driver=02.00.79.80 (Inbox), Firmware=15.10.10.00, Spec=Dual-Port 6Gb PCIe SAS HBA }</t>
  </si>
  <si>
    <t>20180920-072911117</t>
  </si>
  <si>
    <t>Info:
6822,7074,7226,7546,7547,7623,8381</t>
  </si>
  <si>
    <t>Microsoft Windows Server 2012 Hyper-V R2;
Microsoft Windows Server 2012 R2 DCE (64-bit, x64);
Microsoft Windows Server 2012 R2 SE (64-bit, x64)</t>
  </si>
  <si>
    <t>HP HBA H221 {Driver=Storport Miniport 02.68.64.00 (Async), Firmware=15.10.09.00, Spec=Dual-Port 6Gb PCIe SAS HBA }</t>
  </si>
  <si>
    <t>20180919-234714589</t>
  </si>
  <si>
    <t>20180919-131630508</t>
  </si>
  <si>
    <t>Oracle Linux 6.10 64-bit (Unbreakable Enterprise kernel)</t>
  </si>
  <si>
    <t>HP HBA H221 {Driver=16.100.00.00 (Inbox), Firmware=15.10.10.00, Spec=Dual-Port 6Gb PCIe SAS HBA }</t>
  </si>
  <si>
    <t>Device Mapper (DM-MP) RDAC Prioritizer - RDAC Handler</t>
  </si>
  <si>
    <t>20180919-130805335</t>
  </si>
  <si>
    <t>Oracle Linux 7.5 64-bit (Unbreakable Enterprise kernel)</t>
  </si>
  <si>
    <t>HP HBA H221 {Driver=20.103.00.00 (Inbox), Firmware=15.10.10.00, Spec=Dual-Port 6Gb PCIe SAS HBA }</t>
  </si>
  <si>
    <t>Red Hat Pacemaker</t>
  </si>
  <si>
    <t>20180919-125850668</t>
  </si>
  <si>
    <t>Info:
7008,7737,8381</t>
  </si>
  <si>
    <t>Oracle Linux 6.9 64-bit (Unbreakable Enterprise kernel)</t>
  </si>
  <si>
    <t>HP HBA H221 {Driver=13.100.00.00 (Inbox), Firmware=15.10.09.00, Spec=Dual-Port 6Gb PCIe SAS HBA }</t>
  </si>
  <si>
    <t>20180919-125007310</t>
  </si>
  <si>
    <t>Oracle Linux 7.4 64-bit (Unbreakable Enterprise kernel)</t>
  </si>
  <si>
    <t>HP HBA H221 {Driver=20.103.00.00 (Inbox), Firmware=15.10.09.00, Spec=Dual-Port 6Gb PCIe SAS HBA }</t>
  </si>
  <si>
    <t>20180917-141717936</t>
  </si>
  <si>
    <t>Oracle Linux 6.10 64-bit (Red Hat compatible kernel)</t>
  </si>
  <si>
    <t>HP HBA H221 {Driver=20.102.00.00 (Inbox), Firmware=15.10.10.00, Spec=Dual-Port 6Gb PCIe SAS HBA }</t>
  </si>
  <si>
    <t>20180917-140819370</t>
  </si>
  <si>
    <t>Oracle Linux 7.5 64-bit (Red Hat compatible kernel)</t>
  </si>
  <si>
    <t>20180917-140407954</t>
  </si>
  <si>
    <t>Info:
7737,8381,8885
Alerts:
9042</t>
  </si>
  <si>
    <t>Canonical Ubuntu Server 18.04</t>
  </si>
  <si>
    <t>HP HBA H221 {Spec=Dual-Port 6Gb PCIe SAS HBA, Driver=17.100.00.00 (Inbox), Firmware=15.10.10.00 }</t>
  </si>
  <si>
    <t>20180917-140109513</t>
  </si>
  <si>
    <t>Oracle Linux 7.4 64-bit (Red Hat compatible kernel)</t>
  </si>
  <si>
    <t>20180917-135513516</t>
  </si>
  <si>
    <t>Info:
6143,7008,7710,7737,8381</t>
  </si>
  <si>
    <t>Oracle Linux 6.9 64-bit (Red Hat compatible kernel)</t>
  </si>
  <si>
    <t>HP HBA H221 {Driver=20.102.00.00 (Inbox), Firmware=15.10.09.00, Spec=Dual-Port 6Gb PCIe SAS HBA }</t>
  </si>
  <si>
    <t>20180917-135031329</t>
  </si>
  <si>
    <t>Info:
7737,8381,8461</t>
  </si>
  <si>
    <t>Canonical Ubuntu Server 16.04</t>
  </si>
  <si>
    <t>HP HBA H221 {Driver=12.100.00.00 (Inbox), Firmware=15.10.09.00, Spec=Dual-Port 6Gb PCIe SAS HBA }</t>
  </si>
  <si>
    <t>Linux Unified Host Utilities 7.1;
Not Applicable</t>
  </si>
  <si>
    <t>20180917-134019938</t>
  </si>
  <si>
    <t>Info:
7737,7913,7915,8381,8885,9019</t>
  </si>
  <si>
    <t>CentOS 6.10 64-bit</t>
  </si>
  <si>
    <t>20180917-133608358</t>
  </si>
  <si>
    <t>CentOS 7.5 64-bit</t>
  </si>
  <si>
    <t>20180917-133131925</t>
  </si>
  <si>
    <t>RHEL Server 6.10 64-bit</t>
  </si>
  <si>
    <t>20180917-132429342</t>
  </si>
  <si>
    <t>Info:
7737,8381,9031
Alerts:
9194</t>
  </si>
  <si>
    <t>SLES 15 64-bit</t>
  </si>
  <si>
    <t>HP HBA H221 {Driver=17.100.00.00 (Inbox), Firmware=15.10.09.00, Spec=Dual-Port 6Gb PCIe SAS HBA }</t>
  </si>
  <si>
    <t>Device Mapper (DM-MP) ALUA Prioritizer - ALUA Handler</t>
  </si>
  <si>
    <t>20180917-132011439</t>
  </si>
  <si>
    <t>RHEL Server 7.5 64-bit</t>
  </si>
  <si>
    <t>20180917-131636758</t>
  </si>
  <si>
    <t>CentOS 7.4 64-bit</t>
  </si>
  <si>
    <t>20180917-131137673</t>
  </si>
  <si>
    <t>Info:
6143,7008,7710,7737,7913,7915,8381</t>
  </si>
  <si>
    <t>CentOS 6.9 64-bit</t>
  </si>
  <si>
    <t>20180917-130605451</t>
  </si>
  <si>
    <t>Info:
7008,7737,8381
Alerts:
8562</t>
  </si>
  <si>
    <t>RHEL Server 7.4 64-bit</t>
  </si>
  <si>
    <t>20180917-130212866</t>
  </si>
  <si>
    <t>RHEL Server 6.9 64-bit</t>
  </si>
  <si>
    <t>20180917-125701682</t>
  </si>
  <si>
    <t>Info:
7737,8381,9031</t>
  </si>
  <si>
    <t>SLES 12 SP3 64-bit</t>
  </si>
  <si>
    <t>HP HBA H221 {Driver=15.10.05.00 (Async), Firmware=15.10.09.00, Spec=Dual-Port 6Gb PCIe SAS HBA }</t>
  </si>
  <si>
    <t>20180917-125250602</t>
  </si>
  <si>
    <t>Info:
7737,8381
Alerts:
8841</t>
  </si>
  <si>
    <t>SLES 12 SP2 64-bit</t>
  </si>
  <si>
    <t>20180913-093144770</t>
  </si>
  <si>
    <t>Info:
6532,7502,7737,8132,8381,8667
Alerts:
8443</t>
  </si>
  <si>
    <t>VMware ESXi 6.0 (Update 3)</t>
  </si>
  <si>
    <t>VMware HA</t>
  </si>
  <si>
    <t>20180913-092850433</t>
  </si>
  <si>
    <t>20180913-092758545</t>
  </si>
  <si>
    <t>20180913-085723985</t>
  </si>
  <si>
    <t>Info:
6532,7502,8132,8381,8653,8654,8808,8810
Alerts:
8443,8566,8567</t>
  </si>
  <si>
    <t>VMware ESXi 6.5 (Update 1)</t>
  </si>
  <si>
    <t>20180913-085642505</t>
  </si>
  <si>
    <t>20180913-085533455</t>
  </si>
  <si>
    <t>20180913-082528020</t>
  </si>
  <si>
    <t>Info:
6532,7452,7502,8132,8381,8810,9035
Alerts:
8443,8566,8567</t>
  </si>
  <si>
    <t>VMware ESXi 6.5 (Update 2)</t>
  </si>
  <si>
    <t>20180913-082456949</t>
  </si>
  <si>
    <t>20180913-082332401</t>
  </si>
  <si>
    <t>20180913-081001964</t>
  </si>
  <si>
    <t>Info:
6532,7502,8132,8381,8810,9017
Alerts:
8443,8566,8567,9018</t>
  </si>
  <si>
    <t>VMware ESXi 6.7</t>
  </si>
  <si>
    <t>20180913-080924171</t>
  </si>
  <si>
    <t>20180913-080824714</t>
  </si>
  <si>
    <t>20180829-082447960</t>
  </si>
  <si>
    <t>20180829-082446982</t>
  </si>
  <si>
    <t>20180710-114754438</t>
  </si>
  <si>
    <t>20180710-114752570</t>
  </si>
  <si>
    <t>20180710-071335403</t>
  </si>
  <si>
    <t>20180710-071334036</t>
  </si>
  <si>
    <t>20180710-065316424</t>
  </si>
  <si>
    <t>20180710-065315371</t>
  </si>
  <si>
    <t>20180709-125045859</t>
  </si>
  <si>
    <t>20180709-124851114</t>
  </si>
  <si>
    <t>20180703-141900158</t>
  </si>
  <si>
    <t>Info:
7915,7913,7737,8381,8885,9019</t>
  </si>
  <si>
    <t>20180703-141855534</t>
  </si>
  <si>
    <t>Info:
7913,7915,7737,8381,8885,9019</t>
  </si>
  <si>
    <t>20180628-133804321</t>
  </si>
  <si>
    <t>Info:
7913,7737,8381,8885,9019,7915</t>
  </si>
  <si>
    <t>20180628-132751666</t>
  </si>
  <si>
    <t>Info:
7915,7737,8381,8885,9019,7913</t>
  </si>
  <si>
    <t>20180627-074146310</t>
  </si>
  <si>
    <t>20180627-074145947</t>
  </si>
  <si>
    <t>20180511-100344727</t>
  </si>
  <si>
    <t>20180511-100334897</t>
  </si>
  <si>
    <t>20180504-071850040</t>
  </si>
  <si>
    <t>Info:
6532,7502,8132,8381,8810,7452,9035
Alerts:
8443,8566,8567</t>
  </si>
  <si>
    <t>HP HBA H221 {Firmware=15.10.09.00, Spec=Dual-Port 6Gb PCIe SAS HBA, Driver=20.00.01.00.1 (Async) }</t>
  </si>
  <si>
    <t>20180504-071754289</t>
  </si>
  <si>
    <t>Info:
7502,6532,8132,8381,8810,7452,9035
Alerts:
8443,8566,8567</t>
  </si>
  <si>
    <t>20180430-132234350</t>
  </si>
  <si>
    <t>Info:
9031,7737,8381</t>
  </si>
  <si>
    <t>20180430-132232568</t>
  </si>
  <si>
    <t>20180430-132230574</t>
  </si>
  <si>
    <t>SANtricity OS 8.25</t>
  </si>
  <si>
    <t>20180418-115648513</t>
  </si>
  <si>
    <t>Info:
9017,6532,7502,8132,8381,8810
Alerts:
9018,8443,8566,8567</t>
  </si>
  <si>
    <t>20180418-115617850</t>
  </si>
  <si>
    <t>Info:
9017,6532,7502,8132,8381,8810
Alerts:
8443,8566,8567,9018</t>
  </si>
  <si>
    <t>HP HBA H221 {Driver=19.00.00.00 (Inbox), Firmware=15.10.09.00, Spec=Dual-Port 6Gb PCIe SAS HBA }</t>
  </si>
  <si>
    <t>20180410-151925811</t>
  </si>
  <si>
    <t>20180410-151924578</t>
  </si>
  <si>
    <t>20170920-122435551</t>
  </si>
  <si>
    <t>20170920-113833182</t>
  </si>
  <si>
    <t>HP HBA H221 {Driver=Storport Miniport 02.68.64.01 (Async), Firmware=15.10.10.00, Spec=Dual-Port 6Gb PCIe SAS HBA }</t>
  </si>
  <si>
    <t>20170919-121550525</t>
  </si>
  <si>
    <t>Info:
6143,6863,7008,7710,7737,7913,7915,8381</t>
  </si>
  <si>
    <t>RHEL Server 6.8 64-bit</t>
  </si>
  <si>
    <t>Red Hat Cluster Suite;
Red Hat Pacemaker</t>
  </si>
  <si>
    <t>20170919-121115977</t>
  </si>
  <si>
    <t>CentOS 6.8 64-bit</t>
  </si>
  <si>
    <t>20170919-120841839</t>
  </si>
  <si>
    <t>Info:
6143,6863,7008,7710,7737,8381</t>
  </si>
  <si>
    <t>Oracle Linux 6.8 64-bit (Red Hat compatible kernel)</t>
  </si>
  <si>
    <t>20170915-130630759</t>
  </si>
  <si>
    <t>20170915-130614422</t>
  </si>
  <si>
    <t>20170915-130604020</t>
  </si>
  <si>
    <t>20170915-130550359</t>
  </si>
  <si>
    <t>20170915-130532126</t>
  </si>
  <si>
    <t>20170915-130519854</t>
  </si>
  <si>
    <t>Oracle Linux 6.8 64-bit (Unbreakable Enterprise kernel)</t>
  </si>
  <si>
    <t>HP HBA H221 {Driver=20.100.00.00 (Inbox), Firmware=15.10.09.00, Spec=Dual-Port 6Gb PCIe SAS HBA }</t>
  </si>
  <si>
    <t>20170915-130515554</t>
  </si>
  <si>
    <t>20170915-130456001</t>
  </si>
  <si>
    <t>Oracle Linux 7.3 64-bit (Unbreakable Enterprise kernel)</t>
  </si>
  <si>
    <t>Device Mapper (DM-MP) ALUA Handler;
Device Mapper (DM-MP) RDAC Prioritizer - RDAC Handler</t>
  </si>
  <si>
    <t>20170915-130445081</t>
  </si>
  <si>
    <t>SLES 11 SP4 64-bit</t>
  </si>
  <si>
    <t>HP HBA H221 {Driver=20.100.00.00 (Inbox), Firmware=15.10.07.00, Spec=Dual-Port 6Gb PCIe SAS HBA }</t>
  </si>
  <si>
    <t>HP SAN Boot Yes (07.25.06.00)</t>
  </si>
  <si>
    <t>20170915-130427656</t>
  </si>
  <si>
    <t>Info:
7008,7737,8381
Alerts:
7771,8342,8851</t>
  </si>
  <si>
    <t>SLES 12 SP1 64-bit</t>
  </si>
  <si>
    <t>20170915-130411203</t>
  </si>
  <si>
    <t>RHEL Server 7.3 64-bit</t>
  </si>
  <si>
    <t>20170915-130355258</t>
  </si>
  <si>
    <t>CentOS 7.3 64-bit</t>
  </si>
  <si>
    <t>20170915-130343985</t>
  </si>
  <si>
    <t>Oracle Linux 7.3 64-bit (Red Hat compatible kernel)</t>
  </si>
  <si>
    <t>20170915-130322183</t>
  </si>
  <si>
    <t>20170915-130321370</t>
  </si>
  <si>
    <t>20170911-120530555</t>
  </si>
  <si>
    <t>20170908-123639222</t>
  </si>
  <si>
    <t>20170908-123637282</t>
  </si>
  <si>
    <t>Info:
6532,7502,7737,8132,8381,8565,8653,8654
Alerts:
8443,8566,8567</t>
  </si>
  <si>
    <t>VMware ESXi 6.5</t>
  </si>
  <si>
    <t>HP HBA H221 {Driver=20.00.01.00 (Inbox), Firmware=15.10.09.00, Spec=Dual-Port 6Gb PCIe SAS HBA }</t>
  </si>
  <si>
    <t>20170908-123635543</t>
  </si>
  <si>
    <t>20170908-123633942</t>
  </si>
  <si>
    <t>Info:
6532,7299,7300,7502,7734,7736,7737,8129,8132,8145,8381,8655
Alerts:
8443</t>
  </si>
  <si>
    <t>VMware ESXi 5.5 (Update 3)</t>
  </si>
  <si>
    <t>20170908-123346793</t>
  </si>
  <si>
    <t>Info:
6532,7502,8132,8381,8653,8808,8810,8654
Alerts:
8443,8566,8567</t>
  </si>
  <si>
    <t>20170908-123344990</t>
  </si>
  <si>
    <t>20170908-123343373</t>
  </si>
  <si>
    <t>20170908-123341742</t>
  </si>
  <si>
    <t>20170908-122307096</t>
  </si>
  <si>
    <t>20170908-120006239</t>
  </si>
  <si>
    <t>20170908-115435042</t>
  </si>
  <si>
    <t>20170908-114746410</t>
  </si>
  <si>
    <t>20170907-060036024</t>
  </si>
  <si>
    <t>20170907-055846024</t>
  </si>
  <si>
    <t>20170907-055511394</t>
  </si>
  <si>
    <t>20170901-133553798</t>
  </si>
  <si>
    <t>[EOVS] Linux Unified Host Utilities 7.0</t>
  </si>
  <si>
    <t>20170901-133553379</t>
  </si>
  <si>
    <t>Linux Unified Host Utilities 7.1;
[EOVS] Linux Unified Host Utilities 7.0</t>
  </si>
  <si>
    <t>20170901-133223661</t>
  </si>
  <si>
    <t>20170901-133223202</t>
  </si>
  <si>
    <t>20170901-132642560</t>
  </si>
  <si>
    <t>20170901-132642148</t>
  </si>
  <si>
    <t>20170727-090644213</t>
  </si>
  <si>
    <t>20170727-090639147</t>
  </si>
  <si>
    <t>20170712-092803653</t>
  </si>
  <si>
    <t>20170712-092803225</t>
  </si>
  <si>
    <t>20170501-075537904</t>
  </si>
  <si>
    <t>20170501-075537713</t>
  </si>
  <si>
    <t>20170127-103408574</t>
  </si>
  <si>
    <t>Info:
6532,7502,7737,8132,8381,8642,8667
Alerts:
8443</t>
  </si>
  <si>
    <t>HP SAN Boot Yes (07.39.00.00);
VMware ESX DRS;
VMware ESX Storage DRS;
VMware ESX Storage Vmotion;
VMware ESX Vmotion;
VMware vSphere Distributed Switch (VDS)</t>
  </si>
  <si>
    <t>[EOVS] SANtricity OS 8.20</t>
  </si>
  <si>
    <t>20170127-103302525</t>
  </si>
  <si>
    <t>20170127-103209795</t>
  </si>
  <si>
    <t>20170106-114031175</t>
  </si>
  <si>
    <t>20170106-114030528</t>
  </si>
  <si>
    <t>20170106-114029968</t>
  </si>
  <si>
    <t>20161223-083443788</t>
  </si>
  <si>
    <t>20161223-083443553</t>
  </si>
  <si>
    <t>20161223-083443331</t>
  </si>
  <si>
    <t>20161223-083241746</t>
  </si>
  <si>
    <t>20161223-083241510</t>
  </si>
  <si>
    <t>20161223-083241275</t>
  </si>
  <si>
    <t>20161114-075741187</t>
  </si>
  <si>
    <t>20161114-075626439</t>
  </si>
  <si>
    <t>20161018-095455248</t>
  </si>
  <si>
    <t>20161018-095455027</t>
  </si>
  <si>
    <t>20161018-095454511</t>
  </si>
  <si>
    <t>20160908-152901046</t>
  </si>
  <si>
    <t>HP HBA H221 {Driver=02.00.79.80 (Inbox), Firmware=15.10.09.00, Spec=Dual-Port 6Gb PCIe SAS HBA }</t>
  </si>
  <si>
    <t>Windows Unified Host Utilities 7.0</t>
  </si>
  <si>
    <t>20160908-152900561</t>
  </si>
  <si>
    <t>20160908-152900072</t>
  </si>
  <si>
    <t>20160816-105402638</t>
  </si>
  <si>
    <t>Info:
6820,6822,6939,7074,7546,8381</t>
  </si>
  <si>
    <t>Microsoft Windows Server 2008 Hyper-V;
Microsoft Windows Server 2008 Hyper-V R2;
Microsoft Windows Server 2008 Hyper-V R2 SP1;
Microsoft Windows Server 2008 Hyper-V SP2</t>
  </si>
  <si>
    <t>20160812-150459332</t>
  </si>
  <si>
    <t>20160811-134202112</t>
  </si>
  <si>
    <t>Info:
6143,6863,7007,7008,7710,7737,7913,7915,8381</t>
  </si>
  <si>
    <t>20160811-131800000</t>
  </si>
  <si>
    <t>Microsoft Windows Server 2012 DCE (64-bit, x64);
Microsoft Windows Server 2012 Hyper-V;
Microsoft Windows Server 2012 SE (64-bit, x64)</t>
  </si>
  <si>
    <t>20160811-084235907</t>
  </si>
  <si>
    <t>20160811-084233543</t>
  </si>
  <si>
    <t>Info:
7008,7737,7889,8381
Alerts:
8329</t>
  </si>
  <si>
    <t>RHEL Server 7.2 64-bit</t>
  </si>
  <si>
    <t>20160811-084231610</t>
  </si>
  <si>
    <t>Info:
7008,7611,7737,7889,7996,8381
Alerts:
8329</t>
  </si>
  <si>
    <t>RHEL Server 7.1 64-bit</t>
  </si>
  <si>
    <t>HP HBA H221 {Driver=18.100.00.00 (Inbox), Firmware=15.10.07.00, Spec=Dual-Port 6Gb PCIe SAS HBA }</t>
  </si>
  <si>
    <t>20160811-084224152</t>
  </si>
  <si>
    <t>RHEL Server 6.7 64-bit</t>
  </si>
  <si>
    <t>HP HBA H221 {Driver=20.101.00.00 (Inbox), Firmware=15.10.07.00, Spec=Dual-Port 6Gb PCIe SAS HBA }</t>
  </si>
  <si>
    <t>20160811-084221060</t>
  </si>
  <si>
    <t>20160811-084217139</t>
  </si>
  <si>
    <t>Info:
6556,7008,7737,8381
Alerts:
7771,7948,8342</t>
  </si>
  <si>
    <t>SLES 12 64-bit</t>
  </si>
  <si>
    <t>20160811-081700824</t>
  </si>
  <si>
    <t>Info:
7008,7611,7737,7905,8381</t>
  </si>
  <si>
    <t>Oracle Linux 7.1 64-bit (Unbreakable Enterprise kernel)</t>
  </si>
  <si>
    <t>20160811-081659794</t>
  </si>
  <si>
    <t>Oracle Linux 6.7 64-bit (Unbreakable Enterprise kernel)</t>
  </si>
  <si>
    <t>20160811-081654689</t>
  </si>
  <si>
    <t>Info:
6143,6863,7007,7008,7710,7737,7913,8381,7915</t>
  </si>
  <si>
    <t>20160811-081652104</t>
  </si>
  <si>
    <t>20160811-081649655</t>
  </si>
  <si>
    <t>Oracle Linux 7.2 64-bit (Unbreakable Enterprise kernel)</t>
  </si>
  <si>
    <t>HP HBA H221 {Driver=18.100.00.00 (Inbox), Firmware=15.10.09.00, Spec=Dual-Port 6Gb PCIe SAS HBA }</t>
  </si>
  <si>
    <t>20160811-081648541</t>
  </si>
  <si>
    <t>CentOS 7.2 64-bit</t>
  </si>
  <si>
    <t>20160811-081645970</t>
  </si>
  <si>
    <t>Oracle Linux 7.2 64-bit (Red Hat compatible kernel)</t>
  </si>
  <si>
    <t>20160811-081643384</t>
  </si>
  <si>
    <t>CentOS 6.7 64-bit</t>
  </si>
  <si>
    <t>20160811-081638964</t>
  </si>
  <si>
    <t>CentOS 7.1 64-bit</t>
  </si>
  <si>
    <t>20160811-081636817</t>
  </si>
  <si>
    <t>Oracle Linux 6.7 64-bit (Red Hat compatible kernel)</t>
  </si>
  <si>
    <t>20160811-081632840</t>
  </si>
  <si>
    <t>Oracle Linux 7.1 64-bit (Red Hat compatible kernel)</t>
  </si>
  <si>
    <t>20160810-063652967</t>
  </si>
  <si>
    <t>20160810-063616884</t>
  </si>
  <si>
    <t>20160810-063405545</t>
  </si>
  <si>
    <t>20160810-060318777</t>
  </si>
  <si>
    <t>Info:
6532,7502,7737,8132,8316,8381
Alerts:
8443</t>
  </si>
  <si>
    <t>VMware ESXi 6.0 (Update 2)</t>
  </si>
  <si>
    <t>20160810-060107876</t>
  </si>
  <si>
    <t>Info:
6532,7502,7737,8132,8316,8381,8667
Alerts:
8443</t>
  </si>
  <si>
    <t>20160810-055833467</t>
  </si>
  <si>
    <t>20160714-082906008</t>
  </si>
  <si>
    <t>Info:
6143,6863,7007,7008,7710,7737,7913,7915,8106,8381</t>
  </si>
  <si>
    <t>20160714-082905581</t>
  </si>
  <si>
    <t>Device Mapper (DM-MP) RDAC Prioritizer - RDAC Handler;
NetApp E-Series RDAC/MPP</t>
  </si>
  <si>
    <t>20160713-145122826</t>
  </si>
  <si>
    <t>20160713-145122555</t>
  </si>
  <si>
    <t>20160713-143122069</t>
  </si>
  <si>
    <t>20160713-143120391</t>
  </si>
  <si>
    <t>20160624-084206764</t>
  </si>
  <si>
    <t>20160601-123759643</t>
  </si>
  <si>
    <t>Info:
6525,7533,8381</t>
  </si>
  <si>
    <t>Microsoft Windows Server 2008 R2 DCE (SP1 64-bit, x64);
Microsoft Windows Server 2008 R2 EE (SP1 64-bit, x64);
Microsoft Windows Server 2008 R2 SE (SP1 64-bit, x64)</t>
  </si>
  <si>
    <t>[EOVS] SANtricity OS 8.10</t>
  </si>
  <si>
    <t>20160601-123659564</t>
  </si>
  <si>
    <t>20160601-123500746</t>
  </si>
  <si>
    <t>20160502-143011268</t>
  </si>
  <si>
    <t>20160502-143010411</t>
  </si>
  <si>
    <t>20160502-143009412</t>
  </si>
  <si>
    <t>20160422-083314847</t>
  </si>
  <si>
    <t>20160422-083314700</t>
  </si>
  <si>
    <t>20160422-083314552</t>
  </si>
  <si>
    <t>20160411-153736269</t>
  </si>
  <si>
    <t>20160411-153628214</t>
  </si>
  <si>
    <t>20160411-153503764</t>
  </si>
  <si>
    <t>20160411-153349847</t>
  </si>
  <si>
    <t>20160411-153124606</t>
  </si>
  <si>
    <t>20160314-140725763</t>
  </si>
  <si>
    <t>Info:
6532,7502,7737,8316,8381</t>
  </si>
  <si>
    <t>HP HBA H221 {Driver=19.00.00.00.1 (Inbox), Firmware=15.10.06.00, Spec=Dual-Port 6Gb PCIe SAS HBA }</t>
  </si>
  <si>
    <t>HP SAN Boot Yes (07.25.06.00);
VMware ESX DRS;
VMware ESX Storage DRS;
VMware ESX Storage Vmotion;
VMware ESX Vmotion;
VMware vSphere Distributed Switch (VDS)</t>
  </si>
  <si>
    <t>20160314-135310122</t>
  </si>
  <si>
    <t>Info:
6532,7502,7737,7907,8316,8381</t>
  </si>
  <si>
    <t>HP HBA H221 {Driver=20.00.00.00.1 (Async), Firmware=15.10.06.00, Spec=Dual-Port 6Gb PCIe SAS HBA }</t>
  </si>
  <si>
    <t>20160314-135309786</t>
  </si>
  <si>
    <t>Info:
6532,7502,7737,8114,8316,8381</t>
  </si>
  <si>
    <t>HP HBA H221 {Driver=20.00.00.00 (Inbox), Firmware=15.10.09.00, Spec=Dual-Port 6Gb PCIe SAS HBA }</t>
  </si>
  <si>
    <t>20160314-135309445</t>
  </si>
  <si>
    <t>20160314-132030718</t>
  </si>
  <si>
    <t>Info:
6532,7502,7737,8316,8381,8667</t>
  </si>
  <si>
    <t>20160218-214037804</t>
  </si>
  <si>
    <t>Info:
6532,7299,7300,7502,7734,7736,7737,8129,8132,8145,8381</t>
  </si>
  <si>
    <t>VMware ESXi 5.1 (Update 2)</t>
  </si>
  <si>
    <t>20160218-214037620</t>
  </si>
  <si>
    <t>20160218-214037405</t>
  </si>
  <si>
    <t>20160218-102801694</t>
  </si>
  <si>
    <t>VMware ESXi 5.1 (Update 3)</t>
  </si>
  <si>
    <t>20160218-102604620</t>
  </si>
  <si>
    <t>20160218-102226715</t>
  </si>
  <si>
    <t>20160216-205143834</t>
  </si>
  <si>
    <t>Info:
6532,7299,7300,7502,7734,7736,7737,8129,8132,8145,8381,8655</t>
  </si>
  <si>
    <t>20160216-204545782</t>
  </si>
  <si>
    <t>20160216-204507238</t>
  </si>
  <si>
    <t>20160216-204222541</t>
  </si>
  <si>
    <t>VMware ESXi 5.5 (Update 2)</t>
  </si>
  <si>
    <t>20160216-204009986</t>
  </si>
  <si>
    <t>20160216-202243199</t>
  </si>
  <si>
    <t>20160216-083956980</t>
  </si>
  <si>
    <t>HP HBA H221 {Spec=Dual-Port 6Gb PCIe SAS HBA, Driver=Storport Miniport 2.68.64.0 (Async), Firmware=15.10.06.00 }</t>
  </si>
  <si>
    <t>20160216-083956591</t>
  </si>
  <si>
    <t>Info:
6525,6821,6822,7533,8381</t>
  </si>
  <si>
    <t>Microsoft Windows Server 2008 Hyper-V R2 SP1;
Microsoft Windows Server 2008 R2 DCE (SP1 64-bit, x64);
Microsoft Windows Server 2008 R2 EE (SP1 64-bit, x64);
Microsoft Windows Server 2008 R2 SE (SP1 64-bit, x64)</t>
  </si>
  <si>
    <t>20160211-075429623</t>
  </si>
  <si>
    <t>Info:
6555,7008,7710,7737,8381</t>
  </si>
  <si>
    <t>CentOS 6.6 64-bit</t>
  </si>
  <si>
    <t>HP HBA H221 {Driver=16.101.00.00 (Inbox), Firmware=15.10.07.00, Spec=Dual-Port 6Gb PCIe SAS HBA }</t>
  </si>
  <si>
    <t>20160210-075313471</t>
  </si>
  <si>
    <t>20160209-142202149</t>
  </si>
  <si>
    <t>20160209-141925733</t>
  </si>
  <si>
    <t>20160209-135259419</t>
  </si>
  <si>
    <t>Info:
7007,7008,7710,7737,8381</t>
  </si>
  <si>
    <t>Oracle Linux 6.5 64-bit (Red Hat compatible kernel)</t>
  </si>
  <si>
    <t>HP HBA H221 {Driver=15.10.02.00-8 (Async), Firmware=15.10.07.00, Spec=Dual-Port 6Gb PCIe SAS HBA }</t>
  </si>
  <si>
    <t>20160209-080025349</t>
  </si>
  <si>
    <t>[EOVS] SANtricity OS 7.84</t>
  </si>
  <si>
    <t>20160209-075829926</t>
  </si>
  <si>
    <t>[EOVS] SANtricity OS 7.86</t>
  </si>
  <si>
    <t>20160209-075515180</t>
  </si>
  <si>
    <t>20160209-075221214</t>
  </si>
  <si>
    <t>20160209-065113486</t>
  </si>
  <si>
    <t>20160209-064553542</t>
  </si>
  <si>
    <t>Info:
7008,7710,7737,8381</t>
  </si>
  <si>
    <t>Oracle Linux 6.6 64-bit (Unbreakable Enterprise kernel)</t>
  </si>
  <si>
    <t>20160208-150735539</t>
  </si>
  <si>
    <t>20160208-150734247</t>
  </si>
  <si>
    <t>20160208-150732931</t>
  </si>
  <si>
    <t>20160208-150731421</t>
  </si>
  <si>
    <t>20160208-150547772</t>
  </si>
  <si>
    <t>CentOS 6.5 64-bit</t>
  </si>
  <si>
    <t>20160208-150546314</t>
  </si>
  <si>
    <t>20160208-150544928</t>
  </si>
  <si>
    <t>20160208-150543561</t>
  </si>
  <si>
    <t>20160208-150340789</t>
  </si>
  <si>
    <t>Info:
6143,6863,7007,7008,7710,7737,8381</t>
  </si>
  <si>
    <t>RHEL Server 6.5 64-bit</t>
  </si>
  <si>
    <t>Red Hat Cluster Suite</t>
  </si>
  <si>
    <t>20160208-150340040</t>
  </si>
  <si>
    <t>20160208-150339753</t>
  </si>
  <si>
    <t>20160208-150339462</t>
  </si>
  <si>
    <t>20160208-133136988</t>
  </si>
  <si>
    <t>20160208-123359798</t>
  </si>
  <si>
    <t>20160205-074236828</t>
  </si>
  <si>
    <t>20160204-145918710</t>
  </si>
  <si>
    <t>20160204-145318730</t>
  </si>
  <si>
    <t>20160204-142254369</t>
  </si>
  <si>
    <t>Info:
6143,6863,7007,7008,7710,7737,7913,7914,7915,8381</t>
  </si>
  <si>
    <t>RHEL Server 6.6 64-bit</t>
  </si>
  <si>
    <t>20160202-114223316</t>
  </si>
  <si>
    <t>20160119-092556431</t>
  </si>
  <si>
    <t>Info:
6532,7502,7737,8130,8381</t>
  </si>
  <si>
    <t>VMware ESXi 6.0</t>
  </si>
  <si>
    <t>20160119-092529952</t>
  </si>
  <si>
    <t>20160119-092457061</t>
  </si>
  <si>
    <t>Info:
6532,7502,7737,8130,8381,8667</t>
  </si>
  <si>
    <t>20160119-091830267</t>
  </si>
  <si>
    <t>VMware ESXi 6.0 (Update 1)</t>
  </si>
  <si>
    <t>20160119-091428371</t>
  </si>
  <si>
    <t>20160119-071842538</t>
  </si>
  <si>
    <t>20160106-083409159</t>
  </si>
  <si>
    <t>Info:
7737,8381,7008</t>
  </si>
  <si>
    <t>20160106-083408826</t>
  </si>
  <si>
    <t>20160106-083408484</t>
  </si>
  <si>
    <t>20160106-082703494</t>
  </si>
  <si>
    <t>20160106-082703218</t>
  </si>
  <si>
    <t>20160106-082702846</t>
  </si>
  <si>
    <t>20160105-115130261</t>
  </si>
  <si>
    <t>20160105-115003230</t>
  </si>
  <si>
    <t>20160105-114753878</t>
  </si>
  <si>
    <t>20151116-093508387</t>
  </si>
  <si>
    <t>20151116-093422896</t>
  </si>
  <si>
    <t>20151116-093304548</t>
  </si>
  <si>
    <t>20151116-092747244</t>
  </si>
  <si>
    <t>20151110-104923787</t>
  </si>
  <si>
    <t>20151110-094151210</t>
  </si>
  <si>
    <t>Info:
7008,7737,8381
Alerts:
8851,7771,8342</t>
  </si>
  <si>
    <t>20151110-094150697</t>
  </si>
  <si>
    <t>20151110-094150203</t>
  </si>
  <si>
    <t>20150911-111521433</t>
  </si>
  <si>
    <t>Info:
6532,7299,7300,7502,7736,7737,8129,8381,8655</t>
  </si>
  <si>
    <t>HP SAN Boot Yes (07.25.06.00);
VMware ESX DRS;
VMware ESX Storage DRS;
VMware ESX Storage Vmotion;
VMware ESX Vmotion</t>
  </si>
  <si>
    <t>20150911-111416878</t>
  </si>
  <si>
    <t>20150911-074540868</t>
  </si>
  <si>
    <t>20150911-074446215</t>
  </si>
  <si>
    <t>20150911-073930165</t>
  </si>
  <si>
    <t>Info:
6532,7502,7737,8114,8381</t>
  </si>
  <si>
    <t>20150901-143943701</t>
  </si>
  <si>
    <t>20150901-143851358</t>
  </si>
  <si>
    <t>20150901-135909459</t>
  </si>
  <si>
    <t>20150901-135801673</t>
  </si>
  <si>
    <t>20150831-152706042</t>
  </si>
  <si>
    <t>20150831-152214940</t>
  </si>
  <si>
    <t>20150730-140720080</t>
  </si>
  <si>
    <t>Info:
6532,7502,7737,7907,8381</t>
  </si>
  <si>
    <t>20150730-124531475</t>
  </si>
  <si>
    <t>20150720-151006920</t>
  </si>
  <si>
    <t>Info:
6143,7007,7008,7710,7737,7913,7915,8106,8381,6863</t>
  </si>
  <si>
    <t>20150720-150654645</t>
  </si>
  <si>
    <t>20150720-150237502</t>
  </si>
  <si>
    <t>20150604-145305655</t>
  </si>
  <si>
    <t>Info:
7007,7737,8381</t>
  </si>
  <si>
    <t>NetApp E-Series RDAC/MPP</t>
  </si>
  <si>
    <t>20150604-145304978</t>
  </si>
  <si>
    <t>20150604-145304249</t>
  </si>
  <si>
    <t>20150604-125317512</t>
  </si>
  <si>
    <t>20150604-125317161</t>
  </si>
  <si>
    <t>20150604-125316595</t>
  </si>
  <si>
    <t>20150505-115245702</t>
  </si>
  <si>
    <t>20150505-115245519</t>
  </si>
  <si>
    <t>20150505-115245311</t>
  </si>
  <si>
    <t>20150501-123019014</t>
  </si>
  <si>
    <t>20150501-123018553</t>
  </si>
  <si>
    <t>20150501-123018133</t>
  </si>
  <si>
    <t>20150501-122702946</t>
  </si>
  <si>
    <t>20150501-122702556</t>
  </si>
  <si>
    <t>20150501-122702092</t>
  </si>
  <si>
    <t>20150405-192709209</t>
  </si>
  <si>
    <t>20150405-192251545</t>
  </si>
  <si>
    <t>20150405-191622414</t>
  </si>
  <si>
    <t>20150402-121119076</t>
  </si>
  <si>
    <t>20150402-121117336</t>
  </si>
  <si>
    <t>20150402-121114968</t>
  </si>
  <si>
    <t>20150217-111142095</t>
  </si>
  <si>
    <t>Info:
7008,7611,7737,7996,8381
Alerts:
8329</t>
  </si>
  <si>
    <t>20150217-111050180</t>
  </si>
  <si>
    <t>20150217-110836274</t>
  </si>
  <si>
    <t>20150112-094356299</t>
  </si>
  <si>
    <t>20150112-094242689</t>
  </si>
  <si>
    <t>20150112-094022889</t>
  </si>
  <si>
    <t>20150112-093002592</t>
  </si>
  <si>
    <t>Info:
7007,7008,7710,7737,8381,6143,6863</t>
  </si>
  <si>
    <t>20141223-140248786</t>
  </si>
  <si>
    <t>Info:
6532,7251,7299,7500,7737,8381</t>
  </si>
  <si>
    <t>20141223-140113142</t>
  </si>
  <si>
    <t>20141223-135956766</t>
  </si>
  <si>
    <t>20141223-135742136</t>
  </si>
  <si>
    <t>20141028-092357201</t>
  </si>
  <si>
    <t>Info:
6532,7251,7299,7300,7302,7303,7737,8381</t>
  </si>
  <si>
    <t>VMware ESXi 5.5 (Update 1)</t>
  </si>
  <si>
    <t>HP HBA H221 {Driver=15.10.06.00.1 (Async), Firmware=15.10.01.00, Spec=Dual-Port 6Gb PCIe SAS HBA }</t>
  </si>
  <si>
    <t>HP SAN Boot Yes (07.25.05.00);
VMware ESX DRS;
VMware ESX Storage DRS;
VMware ESX Storage Vmotion;
VMware ESX Vmotion</t>
  </si>
  <si>
    <t>20141028-092357083</t>
  </si>
  <si>
    <t>20141028-092356947</t>
  </si>
  <si>
    <t>20141028-062652075</t>
  </si>
  <si>
    <t>Info:
6532,7244,7251,7299,7500,7737,8381</t>
  </si>
  <si>
    <t>HP HBA H221 {Driver=15.10.06.00.1 (Async), Firmware=15.10.06.00, Spec=Dual-Port 6Gb PCIe SAS HBA }</t>
  </si>
  <si>
    <t>20141028-062519118</t>
  </si>
  <si>
    <t>20141028-062355505</t>
  </si>
  <si>
    <t>20141028-062010296</t>
  </si>
  <si>
    <t>Info:
7244,7251,7299,7500,7737,6532,8381</t>
  </si>
  <si>
    <t>20141023-090742290</t>
  </si>
  <si>
    <t>Info:
6532,7244,7299,7300,7303,7502,7733,7734,7736,7737,8381</t>
  </si>
  <si>
    <t>20141001-082858283</t>
  </si>
  <si>
    <t>Info:
6532,7299,7300,7303,7502,7733,7737,8381</t>
  </si>
  <si>
    <t>20141001-082857951</t>
  </si>
  <si>
    <t>20141001-082857550</t>
  </si>
  <si>
    <t>20140922-093937803</t>
  </si>
  <si>
    <t>20140922-093937576</t>
  </si>
  <si>
    <t>20140922-093937354</t>
  </si>
  <si>
    <t>20140922-093114319</t>
  </si>
  <si>
    <t>20140922-093113803</t>
  </si>
  <si>
    <t>20140922-092426190</t>
  </si>
  <si>
    <t>20140922-092425693</t>
  </si>
  <si>
    <t>20140906-202407435</t>
  </si>
  <si>
    <t>20140906-193603701</t>
  </si>
  <si>
    <t>Alerts</t>
  </si>
  <si>
    <t>It is required to install multiple patches to SLES 12 SP2 before it can be considered safe to attach E-Series storage.  Execute the following commands to install the appropriate patches:
zypper in -t patch SUSE-SLE-SERVER-12-SP2-2017-6=1
zypper in -t patch SUSE-SLE-SERVER-12-SP2-2017-87=1
zypper in -t patch SUSE-SLE-SERVER-12-SP2-2017-567=1
zypper in -t patch SUSE-SLE-SERVER-12-SP2-2017-697=1
zypper in -t patch SUSE-SLE-SERVER-12-SP2-2017-1146=1
zypper in -t patch SUSE-SLE-SERVER-12-SP2-2017-1364=1 (needed for IB only)
NOTE:you may query installed patches with the command: zypper se -i -t patch</t>
  </si>
  <si>
    <t>[CQ 200822554][RHBZ 1312011] systemd may cause improper automatic unmounts after path failure.
Manually edit 99-systemd.rules with the following command.
sed -i '/DM_UDEV_DISABLE_OTHER_RULES_FLAG/s|.*|SUBSYSTEM=="block", KERNEL!="ram*", ACTION=="add", ENV{DM_UDEV_DISABLE_OTHER_RULES_FLAG}=="1", ENV{SYSTEMD_READY}="0"|' /usr/lib/udev/rules.d/99-systemd.rules
Upgrading to at least systemd-219-20 also integrates the above fix.
See also NetApp KB: (See next Cell)</t>
  </si>
  <si>
    <t>[CQ#201093207/BZ#1085341]    The following patch is required for SAS support on SLES 15:            SUSE-SLE-Module-Basesystem-15-2018-1420             Failure to install this patch may result in host crashes during path loss scenario's.     To install the patch run the following command:             zypper in -t patch SUSE-SLE-Module-Basesystem-15-2018-1420=1         NOTE: you may query installed patches with the command: zypper se -i -t patch</t>
  </si>
  <si>
    <t>Netapp requires customer to use Multipath version: 0.5.0-33.1 with SLES12 due to the following Bugzilla 900758
Patch name: SUSE-SLE-SERVER-12-2015-124</t>
  </si>
  <si>
    <t>Requires:
KB3192366 - Cumulative Update that includes several Cluster/HypverV VMs migration fixes.
(See next Cell)
*Microsoft Bug: 8375721, 8217734</t>
  </si>
  <si>
    <t>[CQ 01099925] An open defect can cause HP H221/H222 to fail paths immediately whenever paths are lost instead of waiting for the HBA timeout.</t>
  </si>
  <si>
    <t>[CQ 935102][RedHat BZ 1380515] An open issue with Pacemaker's exportfs resource can cause optimal nodes to get fenced out of the cluster after a failed node returns to the cluster. It is recommended that customers avoid running with exportfs resources until a fix is provided but if a customer does fall into this scenario, reboots of the fenced out nodes should allow them to rejoin the cluster successfully.</t>
  </si>
  <si>
    <t>[CQ 007119] SLES 12.1 Host Panic
A host may experience a panic if a condition in the SAN exists that causes the controller FC ports to reset (LIP).  Conditions that could cause this to occur include: a faulty SFP, cable or other faulty hardware.
The host should automatically come up if the kernel crash dump is enabled.  Otherwise a powercycle of the host may be required.
A fix for this issue is included in z-stream kernel (3.12.57-60.35.1) 
(See next Cell)</t>
  </si>
  <si>
    <t>[CQ887277] Restricted: VMware ESXi 6.7 or 6.5 vMotion fails during heavy IO load/profile - SR16230930209/SR1618672800
Hardware/Software Dependencies:
VMware ESXi 6.7 or 6.5
VMware ESXi host clustering
VMware ESXi vMotion
VMware ESXi DRS (Distributed Resource Scheduler)
Problem Background:
Using a heavy IO profile on multiple virtual machines on a VMware ESXi 6.7 or 6.5 host cluster, migration of VMs between hosts using VMware's vMotion feature may fail with an error message that reads:
"A general system error occurred: Invalid fault or operation timed out error"
Service Requests (SR) have been submitted with VMware (16230930209 and 16186728007) for this particular issue. VMware root-caused the issue, isolating it to be a problem with "networkProvider lock contention".
Root Cause:
VMware has root-caused this failure and isolated it to "networkProvider lock contention".
Workaround:
Reducing IO load profile will allow for vMotion to complete successfully. However, if that is not possible, ensure that virtual machines are balanced across all nodes in a VMware host cluster, and disable vSphere DRS (Distributed Resource Scheduler).</t>
  </si>
  <si>
    <t>[CQ 766594][Novell BZ 963290] systemd may attempt to unmount filesystem on path state change.
Install lvm maintenance package:  lvm2 631 (lvm2-2.02.98-54.1)
Modify 99-systemd.rules with the following SED command:
sed -i '/DM_UDEV_DISABLE_OTHER_RULES_FLAG/s|.*|SUBSYSTEM=="block", KERNEL!="ram*", ACTION=="add", ENV{DM_UDEV_DISABLE_OTHER_RULES_FLAG}=="1", ENV{SYSTEMD_READY}="0"|' /usr/lib/udev/rules.d/99-systemd.rules
It is also not recommended to use the udisks package as it is designed for desktop systems and may also cause unmounting of filesystems.
See also: (See next Cell)</t>
  </si>
  <si>
    <t>[CQ928972] Restricted: VMware ESXi 6.7 or 6.5 hosts reporting Invalid Sense Data during Straight IO - SR 16265347210</t>
  </si>
  <si>
    <t>NetApp E-Series CQ LSIP201097137
VMware SR 18776481404
Headline:
VMware ESXi 6.7 - 6 Gb SAS HBAs utilizing mpt2sas driver do not rescan for LUNs after cable reinsertion - SR 18776481404
Hardware/Software Dependencies:
VMware ESXi 6.7
Broadcom 6 Gb SAS HBA equivalent (9207-8e, HP H221, HP H222, Dell 7E)
Broadcom out-of-box SAS driver (mpt2sas or scsi-mpt2sas), version 20.00.01.00-1
Problem Background:
During cable pull tests, it was discovered that upon cable re-insertion, host does not automatically rediscover paths. When cable is removed, paths are marked dead. When cable is re-inserted, storage array controller detects the host log in, but host never modifies path state from dead to active. If additional cable providing path redundancy from host to storage array would happen to be removed later, data access loss may occur as all paths would be marked dead.
Root Cause:
Root cause has not yet been determined, but is being tracked with both VMware and Broadcom.
Frequency of Failure:
This condition will occur whenever a cable is pulled and re-inserted.
Customer Impact:
Customer may experience performance degradation, as path state is not automatically modified from dead to active upon cable re-insertion.
Customer Field Mitigations:
If condition is encountered, device discovery may be induced from the vSphere Web Client, right-clicking host--&gt;Storage--&gt;Rescan Storage..., and performing scan for both new storage devices and VMFS volumes. When this scan completes, paths previously marked dead after the cable pull will be marked active.
Workaround:
To completely avoid this issue, it is advised that cable removal not be performed.</t>
  </si>
  <si>
    <t>[CQ729511] Restricted: Data corruption on VMware 5.x and 6.x against pRDM on Linux VMs
This issue affects Linux based virtual machines and physical RDM only.
During a path loss failover, a read request to a LUN backed by a physical RDM may return stale data.
A path loss failover can be caused by events such as: storage controller reboot (including during a controller firmware upgrade), storage controller failure or a bad path in the SAN caused by faulty hardware such as switch, cable or SFP.
Host impact will depend on how the application will react to receiving stale data.  This could potentially cause data corruption and/or an application or host panic.  The issue seems to be transient and a re-read will return the correct data.
It is recommended to use virtual RDMs or virtual disks instead of physical RDMs on Linux VMs due to this issue.</t>
  </si>
  <si>
    <t>All hosts with local disk installations of SLES12 will see this issue every time on reboot, given following conditions are true.
1. Non SAN boot system.
2. Multipathing is not enabled during installation.
3. Root device is not blacklisted in /etc/multipath.conf.
4. Multipathd service is enabled only after installation.
Once the system is in Emergency mode, users can perform following steps recover the system.
1. Blacklist the root device in /etc/multipath.conf. 
Command 'multipath -v2' will result in an output like:
Jul 29 10:10:03 | 3600508b1001030343841423043300400: ignoring map
Verify that string between '| ' and ':' is the wwid of the root device, which should be added to /etc/multipath.conf as:
blacklist {
  wwid "3600508b1001030343841423043300400"
}
With this the system will not try to create multipath device for local root device.
2. Run 'systemctl reboot' to reboot the system.</t>
  </si>
  <si>
    <t>Info</t>
  </si>
  <si>
    <t>Setting Group Name: Linux SAS 1.0
Description: For use with SAS components running DMMP
Revision: 01
Modify HBA timeout settings using following steps:
1. Enter HBA Bios settings at bootup
2. Select SAS adapter
3. Select "Advance Adapter Properties"
4. Select "Adapter Timing Properties"
5. Set timing values
Timing Values:
Device Missing Report Delay:  Set the value to "10", the default is "0"
Device Missing I/O Delay:  Set the value to "5", the default is "0"</t>
  </si>
  <si>
    <t>VMware ESXi 6.0 Guest OS Support
See VMware HCL for all Guest OSes that are supported. NetApp will test a sampling of Guest OSes.
Guest OSes (GOS) tested with are:
RHEL 5.10, RHEL 6.6, RHEL 7.0, OEL 6.5, SLES 10.4, SLES 11.3, Solaris 10U10, Solaris 11U2, Windows 2008, Windows 2008 R2, Windows 2012, Windows 2012 R2</t>
  </si>
  <si>
    <t>VMware ESXi 6.5 U1 Guest OS Support
See VMware HCL for all Guest OSes that are supported. NetApp will test a sampling of Guest OSes.
Guest OSes (GOS) tested with are:
CentOS 6.8, RHEL 5.11, RHEL 6.9, RHEL 7.3, OEL 6.8, SLES 11.4, SLES 12.2, Solaris 10U10, Solaris 11U2, Windows 2008, Windows 2008 R2, Windows 2012, Windows 2012 R2, Windows 2012 R2 U1, and Windows 2016</t>
  </si>
  <si>
    <t>[CQ643265][RHBZ 1148620] RedHat 6.6 / 6.7 / 6.8 / 6.9 / 6.10 Active/Active Pacemaker nfs-lvm_monitor timed out cause cluster nodes to reboot
Controller online/offline, at some iteration may cause the "nfs-lvm_monitor" resource time out (default timeout value is 30 seconds) in Active/Active pacemaker cluster systems, which then cause cluster nodes to randomly reboot. 
Increasing lvm monitor timeout to 600 seconds from default 30 seconds is the workaround for this issue. Customer may use the following command to increase/update the timeout :
pcs resource update   LVM exclusive=true op monitor interval=10s timeout=600s</t>
  </si>
  <si>
    <t>VMware ESXi 6.7 or 6.5
For VMware ESXi 6.7 or 6.5 hosts using 6 Gb Broadcom/Avago/LSI-equivalent SAS host bus adapters (HBAs), use of the legacy mpt3sas driver is required. The inbox lsi_msgpt2 driver will attempt to override the mpt2sas driver and claim storage from such HBAs by default. If lsi_msgpt2 driver is not disabled, logical units (LUNs) may disappear at random and many VMware features (i.e. vMotion) may be dysfunctional.
Steps to use the mpt2sas driver are as follows:
1. Install the out-of-box mpt2sas driver, as detailed in this solution.
2. Disable the inbox lsi_msgpt2 driver by executing the following shell command on the host:
`esxcli system module set -e false -m lsi_msgpt2;`
3. Place the host in maintenance mode and reboot.
4. After reboot, execute the shell command `esxcli storage core adapter list` on the host. Output from the command should detail that your specific vmhba name (i.e. vmhba1) is now using the mpt2sas driver.</t>
  </si>
  <si>
    <t>[CQ686900][RHBZ 1198638]RedHat 6.6 / 6.7 SAS Active/Active Pacemaker node fail to join cluster during automated node failure test
Random times a node is unable to successfully join cluster after reboot in Active/Active pacemaker systems. The shutdown request for the rebooted node does not get cleared from that node's transient attributes fast enough. The result is, the node comes back online and pacemaker determines it should still be shutdown. 
Recovery step is restarting cluster in the node which was unable to successfully join the cluster after reboot.</t>
  </si>
  <si>
    <t>[CQ682499] RedHat 6.6 / 6.7 / 6.8 / 6.9 / 6.10 Active/Active Pacemaker exportfs timeout during path failover.
In Active/Active pacemaker systems exportfs timeout needs to be a higher value than hba timeout value to avoid IO timeout during path failure. Customer may use the following command to edit exportfs timeout value :
pcs resource update   exportfs op monitor interval=10s timeout=40s</t>
  </si>
  <si>
    <t>Requires:
KB2869606 -
The LUN for a storage device is lost when multiple paths are lost concurrently in Windows
(See next Cell)</t>
  </si>
  <si>
    <t>VMware ESXi 6.7 U1 Guest OS Support            See VMware HCL for all Guest OSes that are supported. NetApp will test a sampling of Guest OSes.              Guest OSes (GOS) tested with are:  CentOS 6.10, CentOS 7.5, Oracle Enterprise Linux 6.10, Oracle Enterprise Linux 7.5, Red Hat Enterprise Linux 6.10, Red Hat Enterprise Linux 7.5, SUSE Linux Enterprise Server 12.3, Windows Server 2012 R2, Windows Server 2012 R2 U1, and Windows Server 2016.</t>
  </si>
  <si>
    <t>VMware ESXi 6.7 U2             See the VMware HCL (http://www.vmware.com/resources/compatibility/search.php?deviceCategory=software) for all Guest Operating Systems (OSes) that are supported.             NetApp will test a sampling of Guest OSes       that include:             1. Windows Server 2012 R2 (x64)      2. Windows Server 2012 R2 U1 (x64)      3. Windows Server 2016 (x64)      4. Windows Server 2019 (x64)      5. Red Hat Enterprise Linux 6.10 (x86)      6. Red Hat Enterprise Linux 6.10 (x64)      7. Red Hat Enterprise Linux 7.6 (x64)      8. SUSE Linux Enterprise Server 12.3 (x64)      9. Oracle Enterprise Linux 6.10 (x64)      10. Oracle Enterprise Linux 7.6 (x64)      11. CentOS 6.10 (x86)      12. CentOS 6.10 (x64)      13. CentOS 7.6 (x64)</t>
  </si>
  <si>
    <t>VMware ESXi 6.5 Guest OS Support
See VMware HCL for all Guest OSes that are supported. NetApp will test a sampling of Guest OSes.
Guest OSes (GOS) tested with are:
CentOS 6.8, RHEL 5.11, RHEL 6.8, RHEL 7.2, OEL 6.8, SLES 11.4, SLES 12.1, Solaris 10U10, Solaris 11U2, Windows 2008, Windows 2008 R2, Windows 2012, Windows 2012 R2, Windows 2012 R2 U1, and Windows 2016</t>
  </si>
  <si>
    <t>Requires: 
KB2869606 - 
The LUN for a storage device is lost when multiple paths are lost concurrently in Windows 
(See next Cell)</t>
  </si>
  <si>
    <t>Requires: 
KB2919442 - prerequisite 
KB2919355- 
U1 update for Windows 2012 R2 - April 2014 
(See next Cell) 
http://support.microsoft.com/kb/2919355/en-us</t>
  </si>
  <si>
    <t>VMware ESXi 6.0 U2 Guest OS Support
See VMware HCL for all Guest OSes that are supported. NetApp will test a sampling of Guest OSes.
Guest OSes (GOS) tested with are:
CentOS 6.7, RHEL 5.11, RHEL 6.7, RHEL 7.1, RHEL 7.2, OEL 6.5, SLES 11.4, SLES 12, Solaris 10U10, Solaris 11U2, Windows 2008, Windows 2008 R2, Windows 2012, Windows 2012 R2, and Windows 2012 R2 U1</t>
  </si>
  <si>
    <t>Requires:
KB2522766 -
The MPIO driver fails over all paths incorrectly when a transient single failure occurs in Windows Server 2008 or in Windows Server 2008 R2</t>
  </si>
  <si>
    <t>CQ240406 - (RH Bugzilla# 749044) Cluster services cannot transfer resources between nodes when client mounts with NFSv4.</t>
  </si>
  <si>
    <t>CQ449606: Various issues with Fault Tolerance Feature on ESXi 5.x Versions
FT Enabled VMs lose HA protections
FT Enabled VMs lose Secondary VM
FT Enabled Secondary becomes orphaned
FT Enabled RH 5.8 VM Crashes</t>
  </si>
  <si>
    <t>- Configure SCSI disk I/O timeout and/or bus timeout/retry settings on all VMs.
Linux:  
The \"udev\" facility is the best way to automatically configure disk timeouts when new disks are added to a VM and at boot time.  The VMware Tools package generally lays down a udev configuration file that handles setting disk I/O timeouts to 180 seconds for virtual disks and virtual RDMs.  However, this doesn't cover physical RDMs for which the vendor ID and product ID information varies depending on the actual underlying storage array.  This information is ONLY exposed for physical RDMs (pRDMs).  The file added by the Tools package can usually be found at the following path, though it could vary depending on your Linux OS.
/etc/udev/rules.d/99-vmware-scsi-udev.rules
In order to set this up for pRDMs, the file must be modified to include the vendor and product IDs of the array.  A simple way to get this information for any pRDMs currently added to the VM is to run the following command and look at the \"Vendor\" and \"Model\" information:
cat /proc/scsi/scsi
The vendor and model fields in the udev rules file have fixed-widths of 8 and 16 characters, respectively.  Note the additional white space padding in the example above.
Once this file has been modified, you can either restart udev, or reboot the VM to activate the changes.
Solaris:
In addition to configuring disk I/O timeouts, it's necessary to configure bus retry/timeout settings.  Configuring disk timeouts is done by appending the following line to the indicated file:
/etc/system
set sd:sd_io_time=180
For bus retry/timeout settings, a more complicated entry must be added.
This entry depends on the array vendor and model information.  Here are examples of the entries that must be added to the indicated file:
/kernel/drv/sd.conf
(Solaris 10U7 and earlier):
sd-config-list=
  "VMware  Virtual disk    ","netapp-sd-config",
  "LSI     INF-01-00       ","netapp-sd-config";
  "NETAPP  INF-01-00       ","netapp-sd-config";
netapp-sd-config=1,0x9c01,32,0,0,0,0,0,0,0,0,0,40,40,40,0,0,8,0,0;
(Solaris 10U8 and later):
sd-config-list=
  "VMware  Virtual disk    ","retries-timeout:5,retries-notready:40,retries-busy:40,retries-reset:40",
  "LSI     INF-01-00       ","retries-timeout:5,retries-notready:40,retries-busy:40,retries-reset:40";
  "NETAPP  INF-01-00       ","retries-timeout:5,retries-notready:40,retries-busy:40,retries-reset:40";
Note the white space padding for the vendor and product information.  It must be 8 characters for vendor and 16 characters for product ID.
After configuring these files, a restart of the VM is required to activate the timings.  To validate that the settings have taken effect, you can use the following commands:
echo \"*sd_state::walk softstate|::print struct sd_lun\" | mdb -k &gt; /tmp/sd_state.out
grep un_cmd_timeout /tmp/sd_state.out
grep un_busy_retry_count /tmp/sd_state.out
grep un_notready_retry_count /tmp/sd_state.out
grep un_reset_retry_count /tmp/sd_state.out
Windows:
In order to configure disk I/O timeouts for all Windows OS version, you simply need to edit a single registry key:
[HKEY_LOCAL_MACHINE\\SYSTEM\\CurrentControlSet\\Services\\Disk]
\"TimeOutValue\"=dword:000000b4
Once that's done, simply restart the VM.</t>
  </si>
  <si>
    <t>ESXi version 5.5 
CQ458505: VM becomes unresponsive due to Virtual Flash Cache Module failure. 
This feature is not currently supported on virtual disks and virtual RDMs</t>
  </si>
  <si>
    <t>ESXi Versions 5.1 and newer.
CQ376868: HA Cluster VM fails to boot after changing to a different host during node failure.
To recover the VM and have it boot up, migrate the VM to a different node in the Cluster or power the VM off and back on again.</t>
  </si>
  <si>
    <t>ESXi version 5.5
CQ454350: failed storage vMotion when sDRS  Service initiated a vMotion operation on a VM with RDMs (raw device mappings) and VM was powered off. 
This failure does not occur everytime, but this feature is restricted when using RDMs.</t>
  </si>
  <si>
    <t>Inbox OS and HBA settings are supported. No additional OS or HBA settings are required for this to be a supported solution.</t>
  </si>
  <si>
    <t>Requires:
KB2822241 - Windows 8 and Windows Server 2012 cumulative update: April 2013
(See next Cell)</t>
  </si>
  <si>
    <t>[CQ284206] [RHBZ 813105] 
SAS HBA hangs in the DMD phase for unexpected long period of time on RHEL6.2 and RHEL 6.3, which causes IO to terminate.
When an HBA that uses the mpt2sas driver is connected to a storage using a LSI SAS switch model 6160, the driver may become unresponsive during Controller Fail Drive Fail (CFDF) testing. 
This is due to faulty firmware that is present on the switch. To fix this issue, use a newer version (14.00.00.00 or later) of firmware for the LSI SAS 6160 switch.</t>
  </si>
  <si>
    <t>It is recommended that all devices in the SAN support IEEE 802.1 Data Center Bridging (DCB) for iSCSI when DCB is enabled. If any device in the SAN does not support DCB, then DCB should be disabled for the entire SAN.  This can be accomplished by disabling DCB at the switches. 
Contact your switch vendor for proper procedures to disable DCB.</t>
  </si>
  <si>
    <t>Multipath rdac checker does not retry inquiry after a DID_SOFT_ERROR status is returned causing immediate failover if the host cable is removed from the array.
Redhat:[NetApp CQ301013][RHBZ 829065]
Novell: [NetApp CQ579172][NOVELLBZ 877411]</t>
  </si>
  <si>
    <t>[CQ567225][RHBZ 1103282] udisks-daemon unmounts filesystem on multipath device 
udisks-daemon randomly unmouts the filesystems on RedHat systems with a large number of volumes mapped.
The workaround is to uninstall udisks package from the system. Redhat suggested to remove this package as it was designed only for Desktop systems.
1. Get the udisks package installed on the system
#rpm -qa | grep udisks
2. Unstall the udisks package.
#rpm -e</t>
  </si>
  <si>
    <t>Restricted CQ 351554:
When performing controller firmware upgrade, VMs should be paused prior to beginning upgrade process. Without VMs being paused, IO access loss may occur to VMs with virtual hard disks mapped through Hyper-V. Commands being sent down physical paths are typically being held for longer than 75 seconds by the operating system.
Problem can be avoided by quiescing, pausing or shutting down virtual machines during upgrade of controller firmware. If this scenario is not possible and the problem occurs on a virtual machine, the virtual machine can be restarted to restore access to virtual hard disks.</t>
  </si>
  <si>
    <t>Windows Server 2012 Hyper-V Guest OS Support
See Windows HCL for all Guest OSes that are supported. NetApp will test a sampling of Guest OSes.
The virtual machines tested with this configuration on Hyper-V are as follows:
Windows 2008 SP2 (x86)
Windows Vista SP2 (x64)
Windows 2003 SP2 (x64)
Windows 2003 SP2 (x86)
Windows 2008 R2 SP1 (x64)
Windows 2008 SP2 (x64)
Windows 2012 (x64)
Windows XP SP2 (x64)
CentOS 6.2 (x86)
RHEL 6.2 (x64)
SLES 11.2 (x64)
CentOS 6.2 (x64)
RHEL 6.2 (x86)
SLES 11.2 (x86)</t>
  </si>
  <si>
    <t>Windows Server 2008 R2 SP1 Hyper-V Guest OS Support
See Windows HCL for all Guest OSes that are supported. NetApp will test a sampling of Guest OSes.
The virtual machines tested with this configuration on Hyper-V are as follows:
Windows 2008 R2 SP1 (x64)
Windows 2008 SP2 (x64)
Windows 2008 SP2 (x86)
Windows 2003 SP2 (x64)
Windows 2003 SP2 (x86)
Windows Vista SP2 (x64)
Windows XP SP3 (x64)
Windows 7 SP1 (x64)
Windows 7 SP1 (x86)
CentOS 6.2 (x64)
CentOS 6.2 (x86)
RHEL 6.2 (x64)
RHEL 6.2 (x86)
SLES 11.2 (x64)
SLES 11.3 (x86)</t>
  </si>
  <si>
    <t>Configure SCSI disk I/O timeout settings to at least 180 seconds on all virtual machines running within Hyper-V for the appropriate Vendor ID (VID) and Product ID (PID).  NetApp E-Series storage reports a VID/PID of NETAPP / INF-01-00, and virtual hard disks (vhd[x]) will report as Msft / Virtual Disk.
Linux: 
The \"udev\" facility is the best way to automatically configure disk timeouts when new disks are added to a VM and at boot time.   A simple way to determine the VID/PID of any disks currently added to the VM is to run the following command and look at the "Vendor" and "Model" information:
cat /proc/scsi/scsi
In order to set this up, create the file /etc/udev/rules.d/99-msft-udev.rules with the following content:
ACTION=="add", SUBSYSTEMS=="scsi", ATTRS{vendor}=="NETAPP  ", ATTRS{model}=="INF-01-00       ", RUN+="/bin/sh -c 'echo 180 &gt;/sys$DEVPATH/timeout'"
ACTION=="add", SUBSYSTEMS=="scsi", ATTRS{vendor}=="Msft    ", ATTRS{model}=="Virtual Disk    ", RUN+="/bin/sh -c 'echo 180 &gt;/sys$DEVPATH/timeout'"
The vendor and model fields in the udev rules file have fixed-widths of 8 and 16 characters, respectively. Note the additional white space padding in the example above.
Once this file has been modified, you can either restart udev, or reboot the VM to activate the changes.
Windows:
In order to configure disk I/O timeouts for all Windows OS version, you simply need to edit a single registry key:
[HKEY_LOCAL_MACHINE\\SYSTEM\\CurrentControlSet\\Services\\Disk]
\"TimeOutValue\"=dword:000000b4
Once that's done, simply restart the VM.</t>
  </si>
  <si>
    <t>When running MPP on RHEL 6.7/ 6.8, one must blacklist dmmp devices as disabling multipathd is not enough.  To do this one must modify /etc/multipath.conf.
in /etc/multipath.conf:
blacklist {
    device {
        vendor "*"
        product "*"
    }
}</t>
  </si>
  <si>
    <t>Windows Server 2019 Hyper-V Guest OS Support        See Windows HCL for all Guest OSes that are supported. NetApp will test a sampling of Guest OSes.     The virtual machines tested with this configuration aon Hyper-V are as follows:     Windows Server 2016 (x64)  Windows Server 2012R2 (x64)  Windows Server 2012 (x64)  Windows Server 2008 R2 SP1 (x64)  CentOS 7.2 (x64)  CentOS 6.7 (x64)  RHEL 7.2 (x64)  RHEL 6.7 (x64)  SLES 12.1 (x64)  SLES 11.4 (x64)  OEL 7.2 RH (x64)</t>
  </si>
  <si>
    <t>VMware ESXi 6.0 U1 Guest OS Support
See VMware HCL for all Guest OSes that are supported. NetApp will test a sampling of Guest OSes.
Guest OSes (GOS) tested with are:
CentOS 6.7, RHEL 5.11, RHEL 6.7, RHEL 7.1, OEL 6.5, SLES 11.3, SLES 12, Solaris 10U10, Solaris 11U2, Windows 2008, Windows 2008 R2, Windows 2012, Windows 2012 R2, and Windows 2012 R2 U1</t>
  </si>
  <si>
    <t>VMware ESXi 6.5 U3 Guest OS Support             See VMware HCL for all Guest OSes that are supported. NetApp will test a sampling of Guest OSes.             Guest OSes (GOS) tested with are:      CentOS 6.10, CentOS 7.6, RHEL 6.10, RHEL 7.6, OEL 6.10, OEL 7.6, SLES 12.3, Windows Server 2012 R2, Windows Server 2012 R2 Update 1, Windows Server 2016, and Windows Server 2019</t>
  </si>
  <si>
    <t>Description: For use with NoSettingsRequired components running DMMP
HBA Settings :
Default
DMMP Settings :
DMMP failback - Non-Cluster : immediate
Cluster : manual
features - 2 pg_init_retries 50
hardware_handler - 1 rdac
no_path_retry - 30
path_checker - rdac
path_grouping_policy - group_by_prio
prio - rdac
product - INF-01-00
product_blacklist - Universal Xport
Vendor - NETAPP|LSI|ENGENIO
Note :
For RHEL7 and SLES12 multipath configuration are by default in place. All that needs to be done is 'touch /etc/multipath.conf'</t>
  </si>
  <si>
    <t>See VMware HCL for all Guest OSes that are supported. NetApp will test a sampling of Guest OSes.
Guest OSes (GOS) tested with are:
RHEL 5.10, RHEL 6.5, SLES 10.4, SLES 11.3, Solaris 10U10, Solaris 11, Solaris 11U1, Windows 2008, Windows 2008 R2, Windows 2012, Windows 2012 R2</t>
  </si>
  <si>
    <t>Windows Server 2016 Hyper-V Guest OS Support
See Windows HCL for all Guest OSes that are supported. NetApp will test a sampling of Guest OSes.
The virtual machines tested with this configuration on Hyper-V are as follows:
Windows Server 2012 R2 (x64)
Windows Server 2012 R2 U1 (x64)
Windows Server 2012 (x64)
Windows Server 2008 R2 SP1 (x64)
CentOS 7.2 (x64)
CentOS 6.7 (x64)
RHEL 7.2 (x64)
RHEL 6.7 (x64)
SLES 12.1 (x64)
SLES 11.2 (x64)
OEL7.2 RH (x64)</t>
  </si>
  <si>
    <t>VMware ESXi 5.5
For VMware ESXi 5.5 hosts using 12 Gb Avago/LSI-equivalent SAS host bus adapters (HBAs), use of the legacy mpt3sas driver is required. The inbox lsi_msgpt3 driver will attempt to override the mpt3sas driver and claim storage from such HBAs by default. If lsi_msgpt3 driver is not disabled, logical units (LUNs) may disappear at random and many VMware features (i.e. vMotion) may be dysfunctional.
To disable the inbox lsi_msgpt3 driver, execute the following shell command on the host:
`esxcli system module set -e false -m lsi_msgpt3;`</t>
  </si>
  <si>
    <t>[LSIP201187691] - VMware ESXi 6.5 U3 (13932388) - PSOD during controller fail/drive fail - lsi-mpt2sas-plugin-util - SR 19009159106      Hardware/Software Dependencies:     VMware ESXi 6.5 U3      6 Gb Broadcom/Avago/LSI, Dell, or HP Host Bus Adapter (HBA) using mpt2sas driver             Problem Background:      Host crash/Purple Screen of Death (PSOD), with lsi-mpt2sas-plugin-util listed as the reason.     Root Cause:    VMware is reporting that there is a race condition with the mpt2sas storelib       Frequency of Failure:   Frequency or conditions that may lead to failure have not been determined     Customer Impact:    VMware host will crash (PSOD) and list lsi-mpt2sas-plugin-util as the reason.       Workaround:   1. Place host in maintenance mode  2. SSH to host  3. Execute "esxcli software vib remove -n lsu-lsi-mpt2sas-plugin --no-live-install" from host shell  4. Reboot host  5. Exit maintenance mode</t>
  </si>
  <si>
    <t>[CQ 549339] VMware ESXi 5.5 - Virtual machine disks consolidation failed in a VM clone operation
If the customer can afford a virtual machine to be "stunned" for a longer length of time, VMware has reported that modifying the following advanced parameter will disable the error: 
snapshot.asyncConsolidate.forceSync = "TRUE"</t>
  </si>
  <si>
    <t>SAS ports each have 4 phys, with each having its own address. The addresses will be the same, with the exception of the last digit changing. On single-port HBAs, the last digit of the address will range from 0-3, and on dual-port HBAs, the last digit of the address can range from 0-7.  SAS HBAs based on LSI / Avago controllers set the addresses on the phys based on when the links are established (Auto port setting). To avoid any potential issues that may occur by a phy getting a different address, it is recommended to map all possible phy addresses as Host Port Identifiers for the host in SANtricity.
To map the addresses, in SANtricity, select the Host and go to Manage Host Port Identifiers. Make note of the address ending in 0.  You will then select 'Add' and choose the option to 'Add by creating a new host port identifier' and put in that same address, but changing the last digit to accomodate for the possible different addresses (single port HBA: 0-3, dual port HBA: 0-7).
For example, say our dual-port HBA host logs into the storage array with phy address 500605b003888ac70.  We would then add as host port identifiers, for the same host, addresses 500605b003888ac71, 500605b003888ac72, 500605b003888ac73, 500605b003888ac74, 500605b003888ac75, 500605b003888ac76, 500605b003888ac77.  Note the addresses are the same EXCEPT for the last digit.  This now gives the storage array the ability to handle any of the possible phy addresses for the HBA.</t>
  </si>
  <si>
    <t>VMware ESXi 6.7 Guest OS Support
See VMware HCL for all Guest OSes that are supported. NetApp will test a sampling of Guest OSes.
Guest OSes (GOS) tested with are:
CentOS 6.9, RHEL 5.11, RHEL 6.9, RHEL 7.4, OEL 6.9, SLES 11.4, SLES 12.2, Solaris 10U10, Solaris 11U2, Windows 2008, Windows 2008 R2, Windows 2012, Windows 2012 R2, Windows 2012 R2 U1, and Windows 2016</t>
  </si>
  <si>
    <t>Windows Server 2012 R2 Hyper-V Guest OS Support
See Windows HCL for all Guest OSes that are supported. NetApp will test a sampling of Guest OSes.
The virtual machines tested with this configuration on Hyper-V are as follows:
Windows Server 2012 R2 (x64)
Windows 8.1 (x64)
Windows Server 2012 (x64)
Windows 8 (x64)
Windows 8 (x86)
Windows Server 2008 R2 SP1 (x64)
Windows 7 SP1 (x64)
Windows 7 SP1 (x86)
Windows Server 2008 SP2 (x64)
Windows Server 2008 SP2 (x86)
Windows Vista SP2 (x64)
Windows Vista SP2 (x86)
Windows Server 2003 SP2 (x64)
Windows Server 2003 SP2 (x86)
Windows XP SP2 (x64)
CentOS 6.3 (x64)
CentOS 6.3 (x86)
RHEL 6.3 (x64)
RHEL 6.3 (x86)
SLES 11.2 (x64)</t>
  </si>
  <si>
    <t>[CQ 1091139][RedHat BZ 1555404] A known issue with RedHat Enterprise Linux can cause HP H221/H222 to fail paths immediately whenever paths are lost instead of waiting for the HBA timeout.</t>
  </si>
  <si>
    <t>[CQ LSIP200517798][RHBZ 1086825][RHBZ 1222114] Multipathd can add paths into incorrect map when name bindings are inconsistent.
When multipath is part of the initrd (or initramfs), if the /etc/multipath/bindings file does not match the one on the root filesystem, multipathd can run with incorrect information about the wwid to user friendly name bindings.
It is recommended to use "user_friendly_names = no" in /etc/multipath.conf file to disable user_friendly_names, to prevent the problem from happening, entirely.</t>
  </si>
  <si>
    <t>[CQ 709452] [RHBZ 1210097] RHEL7.1 crashed during reboot stress: kernel BUG at block/blk-core.c:1277
The host may experience a crash when a controller is rebooted, and the host is under heavy load. If kdump is configured, the host should create the crash dump, reboot itself, and come up with all LUNs available. If kdump is not configured, the host may need to be power cycled to recover.
If possible, controller reboots should be performed during times of low activity, to minimize the chance of hitting the conditions that lead to the crash.</t>
  </si>
  <si>
    <t>NetApp supports all rack server hardware models corresponding to the server or processor architecture listed in the interoperability matrix, but does not specify server models by brand.
This configuration was edited mid-2016 to remove specific (or less general) server hardware information from the 'Host Platform' field and replace it with more general components.  NetApp support overall has not been reduced in any way by this change.
IMT is not an exhaustive hardware support matrix for all aspects of the host-side configuration.  The customer should verify the supportability of their configuration with all appropriate hardware vendor HCL/interoperability matrices.</t>
  </si>
  <si>
    <t>VMware ESXi 5.5 U3 Guest OS Support
See VMware HCL for all Guest OSes that are supported. NetApp will test a sampling of Guest OSes.
Guest OSes (GOS) tested with are:
Windows 2008 (x86 and x64), Windows 2008 R2 (x64), Windows 2012 (x64), Windows 2012 R2 (x64), Windows 2012 R2 U1 (x64)
RHEL 5.11 (x86 and x64), RHEL 6.7 (x86 and x64), RHEL 7.1 (x64), SLES 11.3 (x86 and x64), Solaris 11 Update 2 (x64), Oracle Linux 6.5 (x64), and CentOS 6.7 (x86 and x64).</t>
  </si>
  <si>
    <t>VMware ESXi 6.0 U3 Guest OS Support
See VMware HCL for all Guest OSes that are supported. NetApp will test a sampling of Guest OSes.
Guest OSes (GOS) tested with are:
CentOS 6.8, RHEL 5.11, RHEL 6.8, RHEL 7.2, OEL 6.8, SLES 11.4, SLES 12.1, Solaris 10U10, Solaris 11U3, Windows 2008 R2, Windows 2012, Windows 2012 R2, Windows 2012 R2 U1, and Windows 2016.</t>
  </si>
  <si>
    <t>VMware ESXi 6.0 U1 Guest OS Support
See VMware HCL for all Guest OSes that are supported. NetApp will test a sampling of Guest OSes.
Guest OSes (GOS) tested with are:
RHEL 5.11, RHEL 6.7, RHEL 7.1, OEL 6.5, SLES 11.3, CentOS 6.7, Solaris 10U10, Solaris 11U2, Windows 2008 R2, Windows 2012, Windows 2012 R2, and Windows 2012 R2 U1</t>
  </si>
  <si>
    <t>This solution was tested after adjusting the Round Robin IOPS limit from default of 1000 to 1.
Description:
LUNs with the NETAPP VID/PID (Vendor ID/Product ID) use the Round Robin Path Selection Policy (PSP), which attempts to balance the I/O load across all active storage paths. By default, the Round Robin PSP changes a path after either a certain number of IOPS or bytes are transmitted. This default, in the case of IOPS, is 1000. Although not required, adjusting this limitation to 1 may improve performance.
Scenario:
With the default IOPS limit, if one storage path is pegged, any I/O in queue must wait until the storage array can service the request. Changing this limit to 1 allows the other storage paths to be used when another path is maxed out.
Note:
Modifying this limit will affect any other storage devices that may be using the Round Robin PSP.
VMware provides additional information about this adjustment and how it may be made, available at (See next Cell)</t>
  </si>
  <si>
    <t>Requires:
KB2966870 - 
Fix restart problems after you install update rollup 2919355 in Windows 8.1 or Windows Server 2012 R2
(See next Cell)</t>
  </si>
  <si>
    <t>[CQ LSIP201013764] An open issue with Broadcom based HP SAS adapters can cause HP H221/H222 to fail paths immediately whenever paths are lost instead of waiting for the HBA timeout, as configured in the BIOS.</t>
  </si>
  <si>
    <t>VMware ESXi 6.5 U2 Guest OS Support
See VMware HCL for all Guest OSes that are supported. NetApp will test a sampling of Guest OSes.
Guest OSes (GOS) tested with are:
CentOS 6.9, RHEL 5.11, RHEL 6.9, RHEL 7.4, OEL 6.9, SLES 11.4, SLES 12.3, Solaris 10U10, Solaris 11U2, Windows 2008, Windows 2008 R2, Windows 2012, Windows 2012 R2, Windows 2012 R2 U1, and Windows 2016</t>
  </si>
  <si>
    <t>For ESXi versions prior to 5.5 U1, the default VAAI claim rules need to be modified for hosts which have volumes assigned from EF550, E5500 and E2700 arrays. 
Execute the following commands to update the VAAI claim rules. 
esxcli storage core claimrule remove -r 65433 -c Filter
esxcli storage core claimrule remove -r 65433 -c VAAI
esxcli storage core claimrule add -r 65433 -t vendor -P VAAI_FILTER -c Filter -V NETAPP -M "LUN*"
esxcli storage core claimrule add -r 65433 -t vendor -P VMW_VAAIP_NETAPP -c VAAI -V NETAPP -M "LUN*"</t>
  </si>
  <si>
    <t>A SATP claim rule needs to be added to allow for the reset_on_attempted_reserve option for the VID/PID combination of LSI / INF-01-00. 
This will allow for proper handling of SCSI-2 reservations which is required when using VMFS 3 or VMFS 5 upgraded from VMFS 3 datastores. 
To add the rule, do the following from the host command line:
  esxcli storage nmp satp rule add -s VMW_SATP_ALUA -V LSI -M INF-01-00 -c tpgs_on -o "reset_on_attempted_reserve"</t>
  </si>
  <si>
    <t>NetApp E-Series CQ LSIP200928972
VMware SR 16265347210
Headline:
VMware ESXi 6.5 hosts reporting Invalid Sense Data during Straight IO
Hardware/Software Dependencies:
VMware ESXi 6.5.0 build-4449886
Problem Background:
On a VMware ESXi 6.5 GA host, or VMware ESXi 6.5.0 build-4449886, the vmkernel.log available at /var/log/ (or /scratch/log/) may report several lines that include "Invalid Sense Data", reported by ScsiDeviceIO. These lines will include SCSI ASC/ASCQ assignments that truly are invalid, in that they are not listed in the Technical Committee T10 specifications for SCSI Storage Interfaces. They are also not characterized as NetApp E-Series vendor-specific ASC/ASCQ assignments.
For example:
2016-10-12T15:27:00.905Z cpu28:267900)ScsiDeviceIO: 2927: Cmd(0x439d07881d80) 0x28, CmdSN 0x80000002 from world 267686 to dev "naa.60080e50004354280000e829573b45aa" failed H:0x2 D:0x0 P:0x0 Invalid sense data: 0x3 0x43 0x0
Sense Key - 0x3
ASC - 0x43
ASCQ - 0x0
In this example, the Sense Key of "0x3" suggests that a medium error exists. However, the ASC of "0x43" is not defined in the T10 specifications.
NetApp E-Series storage is not reporting such sense data, and the host appears to be fabricating it.
Root Cause:
Although VMware has not yet provided a detailed root cause of the issue, they have alluded to the use of Storage I/O Control on Datastore Clusters being the culprit for these log messages.  
Frequency of Failure:
These will occur on any host installed with VMware ESXi 6.5 GA (VMware ESXi 6.5.0 build-4449886), regardless of protocol (FC, iSCSI, SAS) being used.
Workaround:
VMware has suggested that these messages are safe to ignore and do not imply that any storage problem exists.</t>
  </si>
  <si>
    <t>Please use LSI Logic SCSI virtual adapter for SLES 10 and 11 x86 VMs as recommended by VMware 
(See next Cell) http://partnerweb.vmware.com/GOSIG/SLES_11.html If using busLogic virtual SCSI adapter, you might experience a device offlined and not being brought back online after error recovery. If a VM is in this state, a reboot is required to recover it.</t>
  </si>
  <si>
    <t>NetApp E-Series CQ LSIP200956595
VMware SR 16322923212
Headline: VMware vCenter Server Appliance (6.5.0.5100) Crashing Under Minimal Load
Hardware/Software Dependencies:
VMware vCenter Server Appliance (6.5.0.5100)
Problem Background:
VMware vCenter Server Appliance (6.5.0.5100) crashes, and the frontend becomes inaccessible via the vSphere Web Client. The backend (VMware vSphere Appliance Management) remains accessible, with Health Status of Good. Performing a reboot of the VMware vCenter Server Appliance from the backend does not resolve.
Root Cause:
VMware has not provided a root cause.
Frequency of Failure:
This has occurred twice in our test environments, where the VMware vCenter Server Appliance may manage up to 100 hosts.
Workaround:
Although this is not a NetApp E-Series storage issue and falls on VMware to resolve, the impact includes re-deployment of the VMware vCenter Server Appliance, and addition of all hosts that require management. This is often very time-consuming.</t>
  </si>
  <si>
    <t>[CQ364952] [Bugzilla # 906049] Redhat Cluster Suite service cman fails to start after host reboot causing cluster service rgmanager to hang while waiting for cluster service cman to start. This keeps the remaining cluster services from starting and the host gets fenced out of RHCS cluster group.
Work around is to manually restart the cluster services cman, clvmd, and rgmanager to un-fence the host and add the host back into the cluster group.</t>
  </si>
  <si>
    <t>NetApp E-Series CQ LSIP200884928
VMware SR 16174286406
Headline:
VMware ESXi 5.5 U3 host became unresponsive during controller fail drive fail test
Hardware/Software Dependencies:
VMware ESXi 5.5 U3 (Build 3248547)
Problem Background:
A host installed with VMware ESXi 5.5 U3 (Build 3248547) may become unresponsive, with the only recovery option being a reboot of the host in question. First symptom of this issue will be that the host in question will appear as "Disconnected" within the vSphere Web Client or vSphere C# Client. Shell access to the host will still be available, although executed esxcli commands will not generate any output and simply hang. The vmkernel.log file (available at /var/log/ or /scratch/log/) may show output around the time of failure similar to "^@^@^@^@^".
Root Cause:
VMware has yet to provide an exact root cause on this issue, but it appears to be a problem with the hostd process.
Frequency of Failure:
This does not appear to be a frequent failure, but it has occurred at least once during drive failure operations, while a controller had been placed offline.
Workaround:
As esxcli commands are not available via the host shell, the only workaround is to reboot the host.</t>
  </si>
  <si>
    <t>(LSIP200788637) For Sanboot, using LSI 9300-8e cards with HP Proliant DL380 Gen9 servers, the server BIOS needs to be 1.50 or later.</t>
  </si>
  <si>
    <t>[CQ 671912][RHBZ 1188785]Pacemaker Cluster Node Failed to rejoin the cluster after the node reboot.
The workaround is to restart the pacemaker service by the following two commands.
&gt;pcs cluster stop
&gt;pcs cluster start</t>
  </si>
  <si>
    <t>VMware ESXi 6.7 U3            See the VMware HCL (http://www.vmware.com/resources/compatibility/search.php?deviceCategory=software) for all Guest Operating Systems (OSes) that are supported.             NetApp will test a sampling of Guest OSes       that include:             1. Windows Server 2012 R2 (x64)      2. Windows Server 2012 R2 U1 (x64)      3. Windows Server 2016 (x64)      4. Windows Server 2019 (x64)      5. Red Hat Enterprise Linux 6.10 (x86)      6. Red Hat Enterprise Linux 6.10 (x64)      7. Red Hat Enterprise Linux 7.7 (x64)      8. SUSE Linux Enterprise Server 12.4 (x64)      9. SUSE Linux Enterprise Server 15 (x64)      10. Oracle Enterprise Linux 6.10 (x64)      11. Oracle Enterprise Linux 7.6 (x64)      12. CentOS 6.10 (x86)      13. CentOS 6.10 (x64)      14. CentOS 7.6 (x64)</t>
  </si>
  <si>
    <t>See VMware HCL for all Guest OSes that are supported.  NetApp will test a sampling of Guest OSes.
Guest OSes (GOS) tested with are:
  RHEL 5.9, RHEL 6.4, SLES 10.4, SLES 11.2, Solaris 10U10, Solaris 11, Windows 2008, Windows 2008 R2, Windows 2012</t>
  </si>
  <si>
    <t>NetApp E-Series CQ 200942453
Restriction: VMware ESXi 6.x host disconnects from vCenter
Problem Background
When running UNMAP commands from a guest operating system against virtual RDM, errors with the message "Issue of delete blocks failed" will flood the vmkernel log and the host may disconnect from vCenter and/or stop responding.  The messages severely flood the vmkernel log file and cause the hostd process to crash and in some cases cause the host to go unresponsive. See VMware KB 2146505. 
Workaround:
-Use physical RDM instead of virtual RDM to the virtual machines. 
-Disable the UNMAP commands from the guest operating system.</t>
  </si>
  <si>
    <t>Setting Group Name: Linux SAS LSI 2.0
Description: For use with Avago/LSI components running MPP
Revision: 03
Modify HBA timeout settings using following steps:
1. Enter HBA Bios settings at bootup (Ctl-C)
2. Select SAS adapter
3. Select "Advance Adapter Properties"
4. Select "Adapter Timing Properties"
5. Set timing valules
Timing Values:
Device Missing Report Delay:  Set the value to "144", the default is "0"
Device Missing I/O Delay:  Set the value to "8", the default is "0"
MPP Settings:
DisableLunRebalance  0.
For Cluster, set to 3. (Edit /etc/mpp.conf. Change then run mppUpdate and reboot to take effect)</t>
  </si>
  <si>
    <t>Setting Group Name: Linux SAS LSI 1.0
Description: For use with Avago/LSI components running DMMP
Revision: 03
Modify HBA timeout settings using following steps:
1. Enter HBA Bios settings at bootup
2. Select SAS adapter
3. Select "Advance Adapter Properties"
4. Select "Adapter Timing Properties"
5. Set timing values
Timing Values:
Device Missing Report Delay:  Set the value to "10", the default is "0"
Device Missing I/O Delay:  Set the value to "5", the default is "0"
DMMP Settings:
Rhel7 - No changes from default multipath autoconfiguration is required. The file does need to be touched with "touch /etc/multipath.conf"
Sles12 - No changes from default multipath autoconfiguration is required. The file does need to be touched with "touch /etc/multipath.conf"
Sles11SP4 - No changes from default multipath autoconfiguration is required. No manual action is required to use default settings.
failback immediate (Open /etc/multipath.conf and put in a device { } block.  Service multipathd restart to take effect)
features 2 pg_init_retries 50 (Open /etc/multipath.conf and put in a device { } block.  Service multipathd restart to take effect)
getuid_callout "/lib/udev/scsi_id -g -u -d /dev/%n" (Open /etc/multipath.conf and put in a device { } block.  Service multipathd restart to take effect)
hardware_handler 1 rdac (Open /etc/multipath.conf and put in a device { } block.  Service multipathd restart to take effect)
no_path_retry 30 (Open /etc/multipath.conf and put in a device { } block.  Service multipathd restart to take effect)
path_checker rdac (Open /etc/multipath.conf and put in a device { } block.  Service multipathd restart to take effect)
path_grouping_policy group_by_prio (Open /etc/multipath.conf and put in a device { } block.  Service multipathd restart to take effect)
path_selector "round-robin 0" (Open /etc/multipath.conf and put in a device { } block.  Service multipathd restart to take effect)
polling_interval 5 (Open /etc/multipath.conf and put in a device { } block.  Service multipathd restart to take effect)
prio rdac (Open /etc/multipath.conf and put in a device { } block.  Service multipathd restart to take effect)
rr_min_io 100 (Open /etc/multipath.conf and put in a device { } block.  Service multipathd restart to take effect)
rr_weight priorities (Open /etc/multipath.conf and put in a device { } block.  Service multipathd restart to take effect)</t>
  </si>
  <si>
    <t xml:space="preserve">Search Criteria;
Solution;
E-Series SAN Host
Host HBA
HP HBA H221;
Additional Criteria;
Protocol
SAS;
</t>
  </si>
</sst>
</file>

<file path=xl/styles.xml><?xml version="1.0" encoding="utf-8"?>
<styleSheet xmlns="http://schemas.openxmlformats.org/spreadsheetml/2006/main">
  <numFmts count="0"/>
  <fonts count="11">
    <font>
      <sz val="11.0"/>
      <color indexed="8"/>
      <name val="Calibri"/>
      <family val="2"/>
      <scheme val="minor"/>
    </font>
    <font>
      <name val="Arial"/>
      <sz val="8.0"/>
      <color indexed="8"/>
    </font>
    <font>
      <name val="Arial"/>
      <sz val="8.0"/>
      <color indexed="12"/>
    </font>
    <font>
      <name val="Arial"/>
      <sz val="12.0"/>
      <color indexed="8"/>
    </font>
    <font>
      <name val="Arial"/>
      <sz val="8.0"/>
      <color indexed="55"/>
    </font>
    <font>
      <name val="Arial"/>
      <sz val="10.0"/>
      <b val="true"/>
      <color indexed="10"/>
    </font>
    <font>
      <name val="Arial"/>
      <sz val="8.0"/>
      <b val="true"/>
      <color indexed="8"/>
    </font>
    <font>
      <name val="Arial"/>
      <sz val="16.0"/>
      <b val="true"/>
      <color indexed="8"/>
    </font>
    <font>
      <name val="Arial"/>
      <sz val="12.0"/>
      <b val="true"/>
      <color indexed="8"/>
    </font>
    <font>
      <name val="Arial"/>
      <sz val="8.0"/>
      <b val="true"/>
      <color indexed="10"/>
      <i val="true"/>
    </font>
    <font>
      <name val="Arial"/>
      <sz val="16.0"/>
      <b val="true"/>
      <color indexed="8"/>
    </font>
  </fonts>
  <fills count="4">
    <fill>
      <patternFill patternType="none"/>
    </fill>
    <fill>
      <patternFill patternType="darkGray"/>
    </fill>
    <fill>
      <patternFill patternType="none">
        <fgColor indexed="22"/>
      </patternFill>
    </fill>
    <fill>
      <patternFill patternType="solid">
        <fgColor indexed="22"/>
      </patternFill>
    </fill>
  </fills>
  <borders count="9">
    <border>
      <left/>
      <right/>
      <top/>
      <bottom/>
      <diagonal/>
    </border>
    <border>
      <bottom style="thin"/>
    </border>
    <border>
      <bottom style="thin">
        <color indexed="8"/>
      </bottom>
    </border>
    <border>
      <left style="thin"/>
      <bottom style="thin">
        <color indexed="8"/>
      </bottom>
    </border>
    <border>
      <left style="thin">
        <color indexed="8"/>
      </left>
      <bottom style="thin">
        <color indexed="8"/>
      </bottom>
    </border>
    <border>
      <left style="thin">
        <color indexed="8"/>
      </left>
      <right style="thin"/>
      <bottom style="thin">
        <color indexed="8"/>
      </bottom>
    </border>
    <border>
      <left style="thin">
        <color indexed="8"/>
      </left>
      <right style="thin">
        <color indexed="8"/>
      </right>
      <bottom style="thin">
        <color indexed="8"/>
      </bottom>
    </border>
    <border>
      <left style="thin">
        <color indexed="8"/>
      </left>
      <right style="thin">
        <color indexed="8"/>
      </right>
      <top style="thin"/>
      <bottom style="thin">
        <color indexed="8"/>
      </bottom>
    </border>
    <border>
      <left style="thin">
        <color indexed="8"/>
      </left>
      <right style="thin">
        <color indexed="8"/>
      </right>
      <top style="thin">
        <color indexed="8"/>
      </top>
      <bottom style="thin">
        <color indexed="8"/>
      </bottom>
    </border>
  </borders>
  <cellStyleXfs count="1">
    <xf numFmtId="0" fontId="0" fillId="0" borderId="0"/>
  </cellStyleXfs>
  <cellXfs count="13">
    <xf numFmtId="0" fontId="0" fillId="0" borderId="0" xfId="0"/>
    <xf numFmtId="0" fontId="1" fillId="3" borderId="8" xfId="0" applyFont="true" applyFill="true" applyBorder="true">
      <alignment horizontal="center" vertical="center" wrapText="true"/>
    </xf>
    <xf numFmtId="0" fontId="1" fillId="0" borderId="0" xfId="0" applyFont="true">
      <alignment wrapText="true"/>
    </xf>
    <xf numFmtId="0" fontId="6" fillId="0" borderId="0" xfId="0" applyFont="true">
      <alignment wrapText="true"/>
    </xf>
    <xf numFmtId="0" fontId="1" fillId="0" borderId="0" xfId="0" applyFont="true">
      <alignment horizontal="right"/>
    </xf>
    <xf numFmtId="0" fontId="6" fillId="0" borderId="0" xfId="0" applyFont="true">
      <alignment horizontal="right"/>
    </xf>
    <xf numFmtId="0" fontId="2" fillId="0" borderId="0" xfId="0" applyFont="true">
      <alignment wrapText="true"/>
    </xf>
    <xf numFmtId="0" fontId="4" fillId="0" borderId="0" xfId="0" applyFont="true">
      <alignment wrapText="true"/>
    </xf>
    <xf numFmtId="0" fontId="5" fillId="0" borderId="0" xfId="0" applyFont="true">
      <alignment wrapText="false"/>
    </xf>
    <xf numFmtId="0" fontId="8" fillId="0" borderId="0" xfId="0" applyFont="true"/>
    <xf numFmtId="0" fontId="7" fillId="0" borderId="0" xfId="0" applyFont="true">
      <alignment horizontal="center"/>
    </xf>
    <xf numFmtId="0" fontId="5" fillId="0" borderId="0" xfId="0" applyFont="true">
      <alignment wrapText="false" horizontal="center"/>
    </xf>
    <xf numFmtId="0" fontId="10" fillId="0" borderId="0" xfId="0" applyFont="true">
      <alignment horizontal="center"/>
    </xf>
  </cell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0</xdr:colOff>
      <xdr:row>0</xdr:row>
      <xdr:rowOff>0</xdr:rowOff>
    </xdr:from>
    <xdr:to>
      <xdr:col>0</xdr:col>
      <xdr:colOff>0</xdr:colOff>
      <xdr:row>0</xdr:row>
      <xdr:rowOff>0</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1:A26"/>
  <sheetViews>
    <sheetView workbookViewId="0" tabSelected="true"/>
  </sheetViews>
  <sheetFormatPr defaultRowHeight="15.0"/>
  <cols>
    <col min="1" max="1" width="214.84375" customWidth="true" bestFit="true"/>
  </cols>
  <sheetData>
    <row r="11" ht="30.0" customHeight="true">
      <c r="A11" s="12" t="s">
        <v>13</v>
      </c>
    </row>
    <row r="14">
      <c r="A14" s="9" t="s">
        <v>0</v>
      </c>
    </row>
    <row r="15">
      <c r="A15" s="3" t="s">
        <v>1</v>
      </c>
    </row>
    <row r="16">
      <c r="A16" s="2" t="s">
        <v>2</v>
      </c>
    </row>
    <row r="17">
      <c r="A17" s="3" t="s">
        <v>3</v>
      </c>
    </row>
    <row r="18">
      <c r="A18" s="2" t="s">
        <v>4</v>
      </c>
    </row>
    <row r="19">
      <c r="A19" s="3" t="s">
        <v>5</v>
      </c>
    </row>
    <row r="20">
      <c r="A20" s="2" t="s">
        <v>6</v>
      </c>
    </row>
    <row r="21">
      <c r="A21" s="3" t="s">
        <v>7</v>
      </c>
    </row>
    <row r="22">
      <c r="A22" s="2" t="s">
        <v>8</v>
      </c>
    </row>
    <row r="23">
      <c r="A23" s="3" t="s">
        <v>9</v>
      </c>
    </row>
    <row r="24">
      <c r="A24" s="2" t="s">
        <v>10</v>
      </c>
    </row>
    <row r="25">
      <c r="A25" s="3" t="s">
        <v>11</v>
      </c>
    </row>
    <row r="26">
      <c r="A26" s="2" t="s">
        <v>12</v>
      </c>
    </row>
  </sheetData>
  <pageMargins bottom="0.75" footer="0.3" header="0.3" left="0.7" right="0.7" top="0.75"/>
  <drawing r:id="rId1"/>
</worksheet>
</file>

<file path=xl/worksheets/sheet2.xml><?xml version="1.0" encoding="utf-8"?>
<worksheet xmlns="http://schemas.openxmlformats.org/spreadsheetml/2006/main">
  <dimension ref="A1:N342"/>
  <sheetViews>
    <sheetView workbookViewId="0" tabSelected="false"/>
  </sheetViews>
  <sheetFormatPr defaultRowHeight="15.0"/>
  <cols>
    <col min="1" max="1" width="15.86328125" customWidth="true" bestFit="true"/>
    <col min="2" max="2" width="7.4296875" customWidth="true" bestFit="true"/>
    <col min="3" max="3" width="45.8671875" customWidth="true" bestFit="true"/>
    <col min="4" max="4" width="6.06640625" customWidth="true" bestFit="true"/>
    <col min="5" max="5" width="38.3046875" customWidth="true" bestFit="true"/>
    <col min="6" max="6" width="13.58984375" customWidth="true" bestFit="true"/>
    <col min="7" max="7" width="80.0625" customWidth="true" bestFit="true"/>
    <col min="8" max="8" width="38.44921875" customWidth="true" bestFit="true"/>
    <col min="9" max="9" width="19.3359375" customWidth="true" bestFit="true"/>
    <col min="10" max="10" width="27.8828125" customWidth="true" bestFit="true"/>
    <col min="11" max="11" width="11.83984375" customWidth="true" bestFit="true"/>
    <col min="12" max="12" width="17.26171875" customWidth="true" bestFit="true"/>
    <col min="13" max="13" width="13.55078125" customWidth="true" bestFit="true"/>
    <col min="14" max="14" width="25.21875" customWidth="true" bestFit="true"/>
  </cols>
  <sheetData>
    <row r="1">
      <c r="A1" t="s" s="1">
        <v>14</v>
      </c>
      <c r="B1" t="s" s="1">
        <v>15</v>
      </c>
      <c r="C1" t="s" s="1">
        <v>16</v>
      </c>
      <c r="D1" t="s" s="1">
        <v>17</v>
      </c>
      <c r="E1" t="s" s="1">
        <v>18</v>
      </c>
      <c r="F1" t="s" s="1">
        <v>19</v>
      </c>
      <c r="G1" t="s" s="1">
        <v>20</v>
      </c>
      <c r="H1" t="s" s="1">
        <v>21</v>
      </c>
      <c r="I1" t="s" s="1">
        <v>22</v>
      </c>
      <c r="J1" t="s" s="1">
        <v>23</v>
      </c>
      <c r="K1" t="s" s="1">
        <v>24</v>
      </c>
      <c r="L1" t="s" s="1">
        <v>25</v>
      </c>
      <c r="M1" t="s" s="1">
        <v>26</v>
      </c>
      <c r="N1" t="s" s="1">
        <v>27</v>
      </c>
    </row>
    <row r="2">
      <c r="A2" s="2" t="s">
        <v>28</v>
      </c>
      <c r="B2" s="2" t="s">
        <v>29</v>
      </c>
      <c r="C2" s="2" t="s">
        <v>30</v>
      </c>
      <c r="D2" s="2" t="s">
        <v>31</v>
      </c>
      <c r="E2" s="2" t="s">
        <v>32</v>
      </c>
      <c r="F2" s="2" t="s">
        <v>33</v>
      </c>
      <c r="G2" s="2" t="s">
        <v>34</v>
      </c>
      <c r="H2" s="2" t="s">
        <v>35</v>
      </c>
      <c r="I2" s="2" t="s">
        <v>36</v>
      </c>
      <c r="J2" s="2" t="s">
        <v>37</v>
      </c>
      <c r="K2" s="2" t="s">
        <v>38</v>
      </c>
      <c r="L2" s="2" t="s">
        <v>39</v>
      </c>
      <c r="M2" s="2" t="s">
        <v>40</v>
      </c>
      <c r="N2" s="2" t="s">
        <v>38</v>
      </c>
    </row>
    <row r="3">
      <c r="A3" s="2" t="s">
        <v>41</v>
      </c>
      <c r="B3" s="2" t="s">
        <v>29</v>
      </c>
      <c r="C3" s="2" t="s">
        <v>30</v>
      </c>
      <c r="D3" s="2" t="s">
        <v>31</v>
      </c>
      <c r="E3" s="2" t="s">
        <v>32</v>
      </c>
      <c r="F3" s="2" t="s">
        <v>33</v>
      </c>
      <c r="G3" s="2" t="s">
        <v>34</v>
      </c>
      <c r="H3" s="2" t="s">
        <v>35</v>
      </c>
      <c r="I3" s="2" t="s">
        <v>36</v>
      </c>
      <c r="J3" s="2" t="s">
        <v>37</v>
      </c>
      <c r="K3" s="2" t="s">
        <v>38</v>
      </c>
      <c r="L3" s="2" t="s">
        <v>42</v>
      </c>
      <c r="M3" s="2" t="s">
        <v>40</v>
      </c>
      <c r="N3" s="2" t="s">
        <v>38</v>
      </c>
    </row>
    <row r="4">
      <c r="A4" s="2" t="s">
        <v>43</v>
      </c>
      <c r="B4" s="2" t="s">
        <v>29</v>
      </c>
      <c r="C4" s="2" t="s">
        <v>30</v>
      </c>
      <c r="D4" s="2" t="s">
        <v>31</v>
      </c>
      <c r="E4" s="2" t="s">
        <v>32</v>
      </c>
      <c r="F4" s="2" t="s">
        <v>33</v>
      </c>
      <c r="G4" s="2" t="s">
        <v>34</v>
      </c>
      <c r="H4" s="2" t="s">
        <v>35</v>
      </c>
      <c r="I4" s="2" t="s">
        <v>36</v>
      </c>
      <c r="J4" s="2" t="s">
        <v>37</v>
      </c>
      <c r="K4" s="2" t="s">
        <v>38</v>
      </c>
      <c r="L4" s="2" t="s">
        <v>44</v>
      </c>
      <c r="M4" s="2" t="s">
        <v>40</v>
      </c>
      <c r="N4" s="2" t="s">
        <v>38</v>
      </c>
    </row>
    <row r="5">
      <c r="A5" s="2" t="s">
        <v>45</v>
      </c>
      <c r="B5" s="2" t="s">
        <v>29</v>
      </c>
      <c r="C5" s="2" t="s">
        <v>46</v>
      </c>
      <c r="D5" s="2" t="s">
        <v>31</v>
      </c>
      <c r="E5" s="2" t="s">
        <v>47</v>
      </c>
      <c r="F5" s="2" t="s">
        <v>48</v>
      </c>
      <c r="G5" s="2" t="s">
        <v>49</v>
      </c>
      <c r="H5" s="2" t="s">
        <v>35</v>
      </c>
      <c r="I5" s="2" t="s">
        <v>36</v>
      </c>
      <c r="J5" s="2" t="s">
        <v>37</v>
      </c>
      <c r="K5" s="2" t="s">
        <v>38</v>
      </c>
      <c r="L5" s="2" t="s">
        <v>39</v>
      </c>
      <c r="M5" s="2" t="s">
        <v>40</v>
      </c>
      <c r="N5" s="2" t="s">
        <v>38</v>
      </c>
    </row>
    <row r="6">
      <c r="A6" s="2" t="s">
        <v>50</v>
      </c>
      <c r="B6" s="2" t="s">
        <v>29</v>
      </c>
      <c r="C6" s="2" t="s">
        <v>46</v>
      </c>
      <c r="D6" s="2" t="s">
        <v>31</v>
      </c>
      <c r="E6" s="2" t="s">
        <v>47</v>
      </c>
      <c r="F6" s="2" t="s">
        <v>48</v>
      </c>
      <c r="G6" s="2" t="s">
        <v>49</v>
      </c>
      <c r="H6" s="2" t="s">
        <v>35</v>
      </c>
      <c r="I6" s="2" t="s">
        <v>36</v>
      </c>
      <c r="J6" s="2" t="s">
        <v>37</v>
      </c>
      <c r="K6" s="2" t="s">
        <v>38</v>
      </c>
      <c r="L6" s="2" t="s">
        <v>42</v>
      </c>
      <c r="M6" s="2" t="s">
        <v>40</v>
      </c>
      <c r="N6" s="2" t="s">
        <v>38</v>
      </c>
    </row>
    <row r="7">
      <c r="A7" s="2" t="s">
        <v>51</v>
      </c>
      <c r="B7" s="2" t="s">
        <v>29</v>
      </c>
      <c r="C7" s="2" t="s">
        <v>46</v>
      </c>
      <c r="D7" s="2" t="s">
        <v>31</v>
      </c>
      <c r="E7" s="2" t="s">
        <v>47</v>
      </c>
      <c r="F7" s="2" t="s">
        <v>33</v>
      </c>
      <c r="G7" s="2" t="s">
        <v>49</v>
      </c>
      <c r="H7" s="2" t="s">
        <v>35</v>
      </c>
      <c r="I7" s="2" t="s">
        <v>36</v>
      </c>
      <c r="J7" s="2" t="s">
        <v>37</v>
      </c>
      <c r="K7" s="2" t="s">
        <v>38</v>
      </c>
      <c r="L7" s="2" t="s">
        <v>44</v>
      </c>
      <c r="M7" s="2" t="s">
        <v>40</v>
      </c>
      <c r="N7" s="2" t="s">
        <v>38</v>
      </c>
    </row>
    <row r="8">
      <c r="A8" s="2" t="s">
        <v>52</v>
      </c>
      <c r="B8" s="2" t="s">
        <v>29</v>
      </c>
      <c r="C8" s="2" t="s">
        <v>53</v>
      </c>
      <c r="D8" s="2" t="s">
        <v>31</v>
      </c>
      <c r="E8" s="2" t="s">
        <v>54</v>
      </c>
      <c r="F8" s="2" t="s">
        <v>48</v>
      </c>
      <c r="G8" s="2" t="s">
        <v>34</v>
      </c>
      <c r="H8" s="2" t="s">
        <v>35</v>
      </c>
      <c r="I8" s="2" t="s">
        <v>36</v>
      </c>
      <c r="J8" s="2" t="s">
        <v>55</v>
      </c>
      <c r="K8" s="2" t="s">
        <v>38</v>
      </c>
      <c r="L8" s="2" t="s">
        <v>44</v>
      </c>
      <c r="M8" s="2" t="s">
        <v>40</v>
      </c>
      <c r="N8" s="2" t="s">
        <v>38</v>
      </c>
    </row>
    <row r="9">
      <c r="A9" s="2" t="s">
        <v>56</v>
      </c>
      <c r="B9" s="2" t="s">
        <v>29</v>
      </c>
      <c r="C9" s="2" t="s">
        <v>53</v>
      </c>
      <c r="D9" s="2" t="s">
        <v>31</v>
      </c>
      <c r="E9" s="2" t="s">
        <v>54</v>
      </c>
      <c r="F9" s="2" t="s">
        <v>48</v>
      </c>
      <c r="G9" s="2" t="s">
        <v>34</v>
      </c>
      <c r="H9" s="2" t="s">
        <v>35</v>
      </c>
      <c r="I9" s="2" t="s">
        <v>36</v>
      </c>
      <c r="J9" s="2" t="s">
        <v>37</v>
      </c>
      <c r="K9" s="2" t="s">
        <v>38</v>
      </c>
      <c r="L9" s="2" t="s">
        <v>42</v>
      </c>
      <c r="M9" s="2" t="s">
        <v>40</v>
      </c>
      <c r="N9" s="2" t="s">
        <v>38</v>
      </c>
    </row>
    <row r="10">
      <c r="A10" s="2" t="s">
        <v>57</v>
      </c>
      <c r="B10" s="2" t="s">
        <v>29</v>
      </c>
      <c r="C10" s="2" t="s">
        <v>53</v>
      </c>
      <c r="D10" s="2" t="s">
        <v>31</v>
      </c>
      <c r="E10" s="2" t="s">
        <v>54</v>
      </c>
      <c r="F10" s="2" t="s">
        <v>48</v>
      </c>
      <c r="G10" s="2" t="s">
        <v>34</v>
      </c>
      <c r="H10" s="2" t="s">
        <v>35</v>
      </c>
      <c r="I10" s="2" t="s">
        <v>36</v>
      </c>
      <c r="J10" s="2" t="s">
        <v>37</v>
      </c>
      <c r="K10" s="2" t="s">
        <v>38</v>
      </c>
      <c r="L10" s="2" t="s">
        <v>39</v>
      </c>
      <c r="M10" s="2" t="s">
        <v>40</v>
      </c>
      <c r="N10" s="2" t="s">
        <v>38</v>
      </c>
    </row>
    <row r="11">
      <c r="A11" s="2" t="s">
        <v>58</v>
      </c>
      <c r="B11" s="2" t="s">
        <v>29</v>
      </c>
      <c r="C11" s="2" t="s">
        <v>59</v>
      </c>
      <c r="D11" s="2" t="s">
        <v>31</v>
      </c>
      <c r="E11" s="2" t="s">
        <v>60</v>
      </c>
      <c r="F11" s="2" t="s">
        <v>48</v>
      </c>
      <c r="G11" s="2" t="s">
        <v>61</v>
      </c>
      <c r="H11" s="2" t="s">
        <v>35</v>
      </c>
      <c r="I11" s="2" t="s">
        <v>36</v>
      </c>
      <c r="J11" s="2" t="s">
        <v>55</v>
      </c>
      <c r="K11" s="2" t="s">
        <v>38</v>
      </c>
      <c r="L11" s="2" t="s">
        <v>39</v>
      </c>
      <c r="M11" s="2" t="s">
        <v>40</v>
      </c>
      <c r="N11" s="2" t="s">
        <v>38</v>
      </c>
    </row>
    <row r="12">
      <c r="A12" s="2" t="s">
        <v>62</v>
      </c>
      <c r="B12" s="2" t="s">
        <v>29</v>
      </c>
      <c r="C12" s="2" t="s">
        <v>59</v>
      </c>
      <c r="D12" s="2" t="s">
        <v>31</v>
      </c>
      <c r="E12" s="2" t="s">
        <v>60</v>
      </c>
      <c r="F12" s="2" t="s">
        <v>48</v>
      </c>
      <c r="G12" s="2" t="s">
        <v>61</v>
      </c>
      <c r="H12" s="2" t="s">
        <v>35</v>
      </c>
      <c r="I12" s="2" t="s">
        <v>36</v>
      </c>
      <c r="J12" s="2" t="s">
        <v>55</v>
      </c>
      <c r="K12" s="2" t="s">
        <v>38</v>
      </c>
      <c r="L12" s="2" t="s">
        <v>42</v>
      </c>
      <c r="M12" s="2" t="s">
        <v>40</v>
      </c>
      <c r="N12" s="2" t="s">
        <v>38</v>
      </c>
    </row>
    <row r="13">
      <c r="A13" s="2" t="s">
        <v>63</v>
      </c>
      <c r="B13" s="2" t="s">
        <v>29</v>
      </c>
      <c r="C13" s="2" t="s">
        <v>64</v>
      </c>
      <c r="D13" s="2" t="s">
        <v>31</v>
      </c>
      <c r="E13" s="2" t="s">
        <v>60</v>
      </c>
      <c r="F13" s="2" t="s">
        <v>48</v>
      </c>
      <c r="G13" s="2" t="s">
        <v>61</v>
      </c>
      <c r="H13" s="2" t="s">
        <v>35</v>
      </c>
      <c r="I13" s="2" t="s">
        <v>36</v>
      </c>
      <c r="J13" s="2" t="s">
        <v>55</v>
      </c>
      <c r="K13" s="2" t="s">
        <v>38</v>
      </c>
      <c r="L13" s="2" t="s">
        <v>44</v>
      </c>
      <c r="M13" s="2" t="s">
        <v>40</v>
      </c>
      <c r="N13" s="2" t="s">
        <v>38</v>
      </c>
    </row>
    <row r="14">
      <c r="A14" s="2" t="s">
        <v>65</v>
      </c>
      <c r="B14" s="2" t="s">
        <v>29</v>
      </c>
      <c r="C14" s="2" t="s">
        <v>66</v>
      </c>
      <c r="D14" s="2" t="s">
        <v>31</v>
      </c>
      <c r="E14" s="2" t="s">
        <v>67</v>
      </c>
      <c r="F14" s="2" t="s">
        <v>48</v>
      </c>
      <c r="G14" s="2" t="s">
        <v>68</v>
      </c>
      <c r="H14" s="2" t="s">
        <v>69</v>
      </c>
      <c r="I14" s="2" t="s">
        <v>70</v>
      </c>
      <c r="J14" s="2" t="s">
        <v>71</v>
      </c>
      <c r="K14" s="2" t="s">
        <v>38</v>
      </c>
      <c r="L14" s="2" t="s">
        <v>42</v>
      </c>
      <c r="M14" s="2" t="s">
        <v>40</v>
      </c>
      <c r="N14" s="2" t="s">
        <v>72</v>
      </c>
    </row>
    <row r="15">
      <c r="A15" s="2" t="s">
        <v>73</v>
      </c>
      <c r="B15" s="2" t="s">
        <v>29</v>
      </c>
      <c r="C15" s="2" t="s">
        <v>66</v>
      </c>
      <c r="D15" s="2" t="s">
        <v>31</v>
      </c>
      <c r="E15" s="2" t="s">
        <v>67</v>
      </c>
      <c r="F15" s="2" t="s">
        <v>48</v>
      </c>
      <c r="G15" s="2" t="s">
        <v>68</v>
      </c>
      <c r="H15" s="2" t="s">
        <v>69</v>
      </c>
      <c r="I15" s="2" t="s">
        <v>70</v>
      </c>
      <c r="J15" s="2" t="s">
        <v>71</v>
      </c>
      <c r="K15" s="2" t="s">
        <v>38</v>
      </c>
      <c r="L15" s="2" t="s">
        <v>39</v>
      </c>
      <c r="M15" s="2" t="s">
        <v>40</v>
      </c>
      <c r="N15" s="2" t="s">
        <v>72</v>
      </c>
    </row>
    <row r="16">
      <c r="A16" s="2" t="s">
        <v>74</v>
      </c>
      <c r="B16" s="2" t="s">
        <v>29</v>
      </c>
      <c r="C16" s="2" t="s">
        <v>75</v>
      </c>
      <c r="D16" s="2" t="s">
        <v>31</v>
      </c>
      <c r="E16" s="2" t="s">
        <v>67</v>
      </c>
      <c r="F16" s="2" t="s">
        <v>48</v>
      </c>
      <c r="G16" s="2" t="s">
        <v>76</v>
      </c>
      <c r="H16" s="2" t="s">
        <v>69</v>
      </c>
      <c r="I16" s="2" t="s">
        <v>70</v>
      </c>
      <c r="J16" s="2" t="s">
        <v>77</v>
      </c>
      <c r="K16" s="2" t="s">
        <v>38</v>
      </c>
      <c r="L16" s="2" t="s">
        <v>42</v>
      </c>
      <c r="M16" s="2" t="s">
        <v>40</v>
      </c>
      <c r="N16" s="2" t="s">
        <v>72</v>
      </c>
    </row>
    <row r="17">
      <c r="A17" s="2" t="s">
        <v>78</v>
      </c>
      <c r="B17" s="2" t="s">
        <v>29</v>
      </c>
      <c r="C17" s="2" t="s">
        <v>66</v>
      </c>
      <c r="D17" s="2" t="s">
        <v>31</v>
      </c>
      <c r="E17" s="2" t="s">
        <v>67</v>
      </c>
      <c r="F17" s="2" t="s">
        <v>48</v>
      </c>
      <c r="G17" s="2" t="s">
        <v>76</v>
      </c>
      <c r="H17" s="2" t="s">
        <v>69</v>
      </c>
      <c r="I17" s="2" t="s">
        <v>70</v>
      </c>
      <c r="J17" s="2" t="s">
        <v>77</v>
      </c>
      <c r="K17" s="2" t="s">
        <v>38</v>
      </c>
      <c r="L17" s="2" t="s">
        <v>39</v>
      </c>
      <c r="M17" s="2" t="s">
        <v>40</v>
      </c>
      <c r="N17" s="2" t="s">
        <v>72</v>
      </c>
    </row>
    <row r="18">
      <c r="A18" s="2" t="s">
        <v>79</v>
      </c>
      <c r="B18" s="2" t="s">
        <v>29</v>
      </c>
      <c r="C18" s="2" t="s">
        <v>80</v>
      </c>
      <c r="D18" s="2" t="s">
        <v>31</v>
      </c>
      <c r="E18" s="2" t="s">
        <v>81</v>
      </c>
      <c r="F18" s="2" t="s">
        <v>48</v>
      </c>
      <c r="G18" s="2" t="s">
        <v>82</v>
      </c>
      <c r="H18" s="2" t="s">
        <v>83</v>
      </c>
      <c r="I18" s="2" t="s">
        <v>84</v>
      </c>
      <c r="J18" s="2" t="s">
        <v>85</v>
      </c>
      <c r="K18" s="2" t="s">
        <v>38</v>
      </c>
      <c r="L18" s="2" t="s">
        <v>39</v>
      </c>
      <c r="M18" s="2" t="s">
        <v>40</v>
      </c>
      <c r="N18" s="2" t="s">
        <v>86</v>
      </c>
    </row>
    <row r="19">
      <c r="A19" s="2" t="s">
        <v>87</v>
      </c>
      <c r="B19" s="2" t="s">
        <v>29</v>
      </c>
      <c r="C19" s="2" t="s">
        <v>80</v>
      </c>
      <c r="D19" s="2" t="s">
        <v>31</v>
      </c>
      <c r="E19" s="2" t="s">
        <v>81</v>
      </c>
      <c r="F19" s="2" t="s">
        <v>48</v>
      </c>
      <c r="G19" s="2" t="s">
        <v>82</v>
      </c>
      <c r="H19" s="2" t="s">
        <v>83</v>
      </c>
      <c r="I19" s="2" t="s">
        <v>84</v>
      </c>
      <c r="J19" s="2" t="s">
        <v>85</v>
      </c>
      <c r="K19" s="2" t="s">
        <v>38</v>
      </c>
      <c r="L19" s="2" t="s">
        <v>42</v>
      </c>
      <c r="M19" s="2" t="s">
        <v>40</v>
      </c>
      <c r="N19" s="2" t="s">
        <v>86</v>
      </c>
    </row>
    <row r="20">
      <c r="A20" s="2" t="s">
        <v>88</v>
      </c>
      <c r="B20" s="2" t="s">
        <v>29</v>
      </c>
      <c r="C20" s="2" t="s">
        <v>80</v>
      </c>
      <c r="D20" s="2" t="s">
        <v>31</v>
      </c>
      <c r="E20" s="2" t="s">
        <v>89</v>
      </c>
      <c r="F20" s="2" t="s">
        <v>48</v>
      </c>
      <c r="G20" s="2" t="s">
        <v>82</v>
      </c>
      <c r="H20" s="2" t="s">
        <v>83</v>
      </c>
      <c r="I20" s="2" t="s">
        <v>38</v>
      </c>
      <c r="J20" s="2" t="s">
        <v>85</v>
      </c>
      <c r="K20" s="2" t="s">
        <v>38</v>
      </c>
      <c r="L20" s="2" t="s">
        <v>39</v>
      </c>
      <c r="M20" s="2" t="s">
        <v>40</v>
      </c>
      <c r="N20" s="2" t="s">
        <v>86</v>
      </c>
    </row>
    <row r="21">
      <c r="A21" s="2" t="s">
        <v>90</v>
      </c>
      <c r="B21" s="2" t="s">
        <v>29</v>
      </c>
      <c r="C21" s="2" t="s">
        <v>80</v>
      </c>
      <c r="D21" s="2" t="s">
        <v>31</v>
      </c>
      <c r="E21" s="2" t="s">
        <v>89</v>
      </c>
      <c r="F21" s="2" t="s">
        <v>48</v>
      </c>
      <c r="G21" s="2" t="s">
        <v>82</v>
      </c>
      <c r="H21" s="2" t="s">
        <v>83</v>
      </c>
      <c r="I21" s="2" t="s">
        <v>38</v>
      </c>
      <c r="J21" s="2" t="s">
        <v>85</v>
      </c>
      <c r="K21" s="2" t="s">
        <v>38</v>
      </c>
      <c r="L21" s="2" t="s">
        <v>42</v>
      </c>
      <c r="M21" s="2" t="s">
        <v>40</v>
      </c>
      <c r="N21" s="2" t="s">
        <v>86</v>
      </c>
    </row>
    <row r="22">
      <c r="A22" s="2" t="s">
        <v>91</v>
      </c>
      <c r="B22" s="2" t="s">
        <v>29</v>
      </c>
      <c r="C22" s="2" t="s">
        <v>80</v>
      </c>
      <c r="D22" s="2" t="s">
        <v>31</v>
      </c>
      <c r="E22" s="2" t="s">
        <v>92</v>
      </c>
      <c r="F22" s="2" t="s">
        <v>48</v>
      </c>
      <c r="G22" s="2" t="s">
        <v>82</v>
      </c>
      <c r="H22" s="2" t="s">
        <v>83</v>
      </c>
      <c r="I22" s="2" t="s">
        <v>38</v>
      </c>
      <c r="J22" s="2" t="s">
        <v>85</v>
      </c>
      <c r="K22" s="2" t="s">
        <v>38</v>
      </c>
      <c r="L22" s="2" t="s">
        <v>42</v>
      </c>
      <c r="M22" s="2" t="s">
        <v>40</v>
      </c>
      <c r="N22" s="2" t="s">
        <v>86</v>
      </c>
    </row>
    <row r="23">
      <c r="A23" s="2" t="s">
        <v>93</v>
      </c>
      <c r="B23" s="2" t="s">
        <v>29</v>
      </c>
      <c r="C23" s="2" t="s">
        <v>80</v>
      </c>
      <c r="D23" s="2" t="s">
        <v>31</v>
      </c>
      <c r="E23" s="2" t="s">
        <v>92</v>
      </c>
      <c r="F23" s="2" t="s">
        <v>48</v>
      </c>
      <c r="G23" s="2" t="s">
        <v>82</v>
      </c>
      <c r="H23" s="2" t="s">
        <v>83</v>
      </c>
      <c r="I23" s="2" t="s">
        <v>38</v>
      </c>
      <c r="J23" s="2" t="s">
        <v>85</v>
      </c>
      <c r="K23" s="2" t="s">
        <v>38</v>
      </c>
      <c r="L23" s="2" t="s">
        <v>39</v>
      </c>
      <c r="M23" s="2" t="s">
        <v>40</v>
      </c>
      <c r="N23" s="2" t="s">
        <v>86</v>
      </c>
    </row>
    <row r="24">
      <c r="A24" s="2" t="s">
        <v>94</v>
      </c>
      <c r="B24" s="2" t="s">
        <v>29</v>
      </c>
      <c r="C24" s="2" t="s">
        <v>95</v>
      </c>
      <c r="D24" s="2" t="s">
        <v>31</v>
      </c>
      <c r="E24" s="2" t="s">
        <v>96</v>
      </c>
      <c r="F24" s="2" t="s">
        <v>48</v>
      </c>
      <c r="G24" s="2" t="s">
        <v>97</v>
      </c>
      <c r="H24" s="2" t="s">
        <v>69</v>
      </c>
      <c r="I24" s="2" t="s">
        <v>70</v>
      </c>
      <c r="J24" s="2" t="s">
        <v>71</v>
      </c>
      <c r="K24" s="2" t="s">
        <v>38</v>
      </c>
      <c r="L24" s="2" t="s">
        <v>39</v>
      </c>
      <c r="M24" s="2" t="s">
        <v>40</v>
      </c>
      <c r="N24" s="2" t="s">
        <v>72</v>
      </c>
    </row>
    <row r="25">
      <c r="A25" s="2" t="s">
        <v>98</v>
      </c>
      <c r="B25" s="2" t="s">
        <v>29</v>
      </c>
      <c r="C25" s="2" t="s">
        <v>99</v>
      </c>
      <c r="D25" s="2" t="s">
        <v>31</v>
      </c>
      <c r="E25" s="2" t="s">
        <v>100</v>
      </c>
      <c r="F25" s="2" t="s">
        <v>48</v>
      </c>
      <c r="G25" s="2" t="s">
        <v>101</v>
      </c>
      <c r="H25" s="2" t="s">
        <v>69</v>
      </c>
      <c r="I25" s="2" t="s">
        <v>70</v>
      </c>
      <c r="J25" s="2" t="s">
        <v>71</v>
      </c>
      <c r="K25" s="2" t="s">
        <v>38</v>
      </c>
      <c r="L25" s="2" t="s">
        <v>42</v>
      </c>
      <c r="M25" s="2" t="s">
        <v>40</v>
      </c>
      <c r="N25" s="2" t="s">
        <v>72</v>
      </c>
    </row>
    <row r="26">
      <c r="A26" s="2" t="s">
        <v>102</v>
      </c>
      <c r="B26" s="2" t="s">
        <v>29</v>
      </c>
      <c r="C26" s="2" t="s">
        <v>99</v>
      </c>
      <c r="D26" s="2" t="s">
        <v>31</v>
      </c>
      <c r="E26" s="2" t="s">
        <v>100</v>
      </c>
      <c r="F26" s="2" t="s">
        <v>48</v>
      </c>
      <c r="G26" s="2" t="s">
        <v>101</v>
      </c>
      <c r="H26" s="2" t="s">
        <v>69</v>
      </c>
      <c r="I26" s="2" t="s">
        <v>70</v>
      </c>
      <c r="J26" s="2" t="s">
        <v>71</v>
      </c>
      <c r="K26" s="2" t="s">
        <v>38</v>
      </c>
      <c r="L26" s="2" t="s">
        <v>39</v>
      </c>
      <c r="M26" s="2" t="s">
        <v>40</v>
      </c>
      <c r="N26" s="2" t="s">
        <v>72</v>
      </c>
    </row>
    <row r="27">
      <c r="A27" s="2" t="s">
        <v>103</v>
      </c>
      <c r="B27" s="2" t="s">
        <v>29</v>
      </c>
      <c r="C27" s="2" t="s">
        <v>80</v>
      </c>
      <c r="D27" s="2" t="s">
        <v>31</v>
      </c>
      <c r="E27" s="2" t="s">
        <v>104</v>
      </c>
      <c r="F27" s="2" t="s">
        <v>48</v>
      </c>
      <c r="G27" s="2" t="s">
        <v>105</v>
      </c>
      <c r="H27" s="2" t="s">
        <v>106</v>
      </c>
      <c r="I27" s="2" t="s">
        <v>84</v>
      </c>
      <c r="J27" s="2" t="s">
        <v>85</v>
      </c>
      <c r="K27" s="2" t="s">
        <v>38</v>
      </c>
      <c r="L27" s="2" t="s">
        <v>39</v>
      </c>
      <c r="M27" s="2" t="s">
        <v>40</v>
      </c>
      <c r="N27" s="2" t="s">
        <v>86</v>
      </c>
    </row>
    <row r="28">
      <c r="A28" s="2" t="s">
        <v>107</v>
      </c>
      <c r="B28" s="2" t="s">
        <v>29</v>
      </c>
      <c r="C28" s="2" t="s">
        <v>80</v>
      </c>
      <c r="D28" s="2" t="s">
        <v>31</v>
      </c>
      <c r="E28" s="2" t="s">
        <v>108</v>
      </c>
      <c r="F28" s="2" t="s">
        <v>48</v>
      </c>
      <c r="G28" s="2" t="s">
        <v>109</v>
      </c>
      <c r="H28" s="2" t="s">
        <v>83</v>
      </c>
      <c r="I28" s="2" t="s">
        <v>110</v>
      </c>
      <c r="J28" s="2" t="s">
        <v>85</v>
      </c>
      <c r="K28" s="2" t="s">
        <v>38</v>
      </c>
      <c r="L28" s="2" t="s">
        <v>39</v>
      </c>
      <c r="M28" s="2" t="s">
        <v>40</v>
      </c>
      <c r="N28" s="2" t="s">
        <v>86</v>
      </c>
    </row>
    <row r="29">
      <c r="A29" s="2" t="s">
        <v>111</v>
      </c>
      <c r="B29" s="2" t="s">
        <v>29</v>
      </c>
      <c r="C29" s="2" t="s">
        <v>112</v>
      </c>
      <c r="D29" s="2" t="s">
        <v>31</v>
      </c>
      <c r="E29" s="2" t="s">
        <v>113</v>
      </c>
      <c r="F29" s="2" t="s">
        <v>48</v>
      </c>
      <c r="G29" s="2" t="s">
        <v>114</v>
      </c>
      <c r="H29" s="2" t="s">
        <v>83</v>
      </c>
      <c r="I29" s="2" t="s">
        <v>84</v>
      </c>
      <c r="J29" s="2" t="s">
        <v>85</v>
      </c>
      <c r="K29" s="2" t="s">
        <v>38</v>
      </c>
      <c r="L29" s="2" t="s">
        <v>39</v>
      </c>
      <c r="M29" s="2" t="s">
        <v>40</v>
      </c>
      <c r="N29" s="2" t="s">
        <v>86</v>
      </c>
    </row>
    <row r="30">
      <c r="A30" s="2" t="s">
        <v>115</v>
      </c>
      <c r="B30" s="2" t="s">
        <v>29</v>
      </c>
      <c r="C30" s="2" t="s">
        <v>112</v>
      </c>
      <c r="D30" s="2" t="s">
        <v>31</v>
      </c>
      <c r="E30" s="2" t="s">
        <v>116</v>
      </c>
      <c r="F30" s="2" t="s">
        <v>48</v>
      </c>
      <c r="G30" s="2" t="s">
        <v>117</v>
      </c>
      <c r="H30" s="2" t="s">
        <v>83</v>
      </c>
      <c r="I30" s="2" t="s">
        <v>33</v>
      </c>
      <c r="J30" s="2" t="s">
        <v>85</v>
      </c>
      <c r="K30" s="2" t="s">
        <v>38</v>
      </c>
      <c r="L30" s="2" t="s">
        <v>39</v>
      </c>
      <c r="M30" s="2" t="s">
        <v>40</v>
      </c>
      <c r="N30" s="2" t="s">
        <v>86</v>
      </c>
    </row>
    <row r="31">
      <c r="A31" s="2" t="s">
        <v>118</v>
      </c>
      <c r="B31" s="2" t="s">
        <v>29</v>
      </c>
      <c r="C31" s="2" t="s">
        <v>80</v>
      </c>
      <c r="D31" s="2" t="s">
        <v>31</v>
      </c>
      <c r="E31" s="2" t="s">
        <v>119</v>
      </c>
      <c r="F31" s="2" t="s">
        <v>48</v>
      </c>
      <c r="G31" s="2" t="s">
        <v>120</v>
      </c>
      <c r="H31" s="2" t="s">
        <v>106</v>
      </c>
      <c r="I31" s="2" t="s">
        <v>84</v>
      </c>
      <c r="J31" s="2" t="s">
        <v>85</v>
      </c>
      <c r="K31" s="2" t="s">
        <v>38</v>
      </c>
      <c r="L31" s="2" t="s">
        <v>39</v>
      </c>
      <c r="M31" s="2" t="s">
        <v>40</v>
      </c>
      <c r="N31" s="2" t="s">
        <v>86</v>
      </c>
    </row>
    <row r="32">
      <c r="A32" s="2" t="s">
        <v>121</v>
      </c>
      <c r="B32" s="2" t="s">
        <v>29</v>
      </c>
      <c r="C32" s="2" t="s">
        <v>80</v>
      </c>
      <c r="D32" s="2" t="s">
        <v>31</v>
      </c>
      <c r="E32" s="2" t="s">
        <v>122</v>
      </c>
      <c r="F32" s="2" t="s">
        <v>48</v>
      </c>
      <c r="G32" s="2" t="s">
        <v>109</v>
      </c>
      <c r="H32" s="2" t="s">
        <v>83</v>
      </c>
      <c r="I32" s="2" t="s">
        <v>110</v>
      </c>
      <c r="J32" s="2" t="s">
        <v>85</v>
      </c>
      <c r="K32" s="2" t="s">
        <v>38</v>
      </c>
      <c r="L32" s="2" t="s">
        <v>39</v>
      </c>
      <c r="M32" s="2" t="s">
        <v>40</v>
      </c>
      <c r="N32" s="2" t="s">
        <v>86</v>
      </c>
    </row>
    <row r="33">
      <c r="A33" s="2" t="s">
        <v>123</v>
      </c>
      <c r="B33" s="2" t="s">
        <v>29</v>
      </c>
      <c r="C33" s="2" t="s">
        <v>124</v>
      </c>
      <c r="D33" s="2" t="s">
        <v>31</v>
      </c>
      <c r="E33" s="2" t="s">
        <v>125</v>
      </c>
      <c r="F33" s="2" t="s">
        <v>48</v>
      </c>
      <c r="G33" s="2" t="s">
        <v>126</v>
      </c>
      <c r="H33" s="2" t="s">
        <v>83</v>
      </c>
      <c r="I33" s="2" t="s">
        <v>38</v>
      </c>
      <c r="J33" s="2" t="s">
        <v>85</v>
      </c>
      <c r="K33" s="2" t="s">
        <v>38</v>
      </c>
      <c r="L33" s="2" t="s">
        <v>39</v>
      </c>
      <c r="M33" s="2" t="s">
        <v>40</v>
      </c>
      <c r="N33" s="2" t="s">
        <v>38</v>
      </c>
    </row>
    <row r="34">
      <c r="A34" s="2" t="s">
        <v>127</v>
      </c>
      <c r="B34" s="2" t="s">
        <v>29</v>
      </c>
      <c r="C34" s="2" t="s">
        <v>112</v>
      </c>
      <c r="D34" s="2" t="s">
        <v>31</v>
      </c>
      <c r="E34" s="2" t="s">
        <v>128</v>
      </c>
      <c r="F34" s="2" t="s">
        <v>48</v>
      </c>
      <c r="G34" s="2" t="s">
        <v>117</v>
      </c>
      <c r="H34" s="2" t="s">
        <v>83</v>
      </c>
      <c r="I34" s="2" t="s">
        <v>33</v>
      </c>
      <c r="J34" s="2" t="s">
        <v>85</v>
      </c>
      <c r="K34" s="2" t="s">
        <v>38</v>
      </c>
      <c r="L34" s="2" t="s">
        <v>39</v>
      </c>
      <c r="M34" s="2" t="s">
        <v>40</v>
      </c>
      <c r="N34" s="2" t="s">
        <v>86</v>
      </c>
    </row>
    <row r="35">
      <c r="A35" s="2" t="s">
        <v>129</v>
      </c>
      <c r="B35" s="2" t="s">
        <v>29</v>
      </c>
      <c r="C35" s="2" t="s">
        <v>130</v>
      </c>
      <c r="D35" s="2" t="s">
        <v>31</v>
      </c>
      <c r="E35" s="2" t="s">
        <v>131</v>
      </c>
      <c r="F35" s="2" t="s">
        <v>48</v>
      </c>
      <c r="G35" s="2" t="s">
        <v>132</v>
      </c>
      <c r="H35" s="2" t="s">
        <v>83</v>
      </c>
      <c r="I35" s="2" t="s">
        <v>84</v>
      </c>
      <c r="J35" s="2" t="s">
        <v>85</v>
      </c>
      <c r="K35" s="2" t="s">
        <v>38</v>
      </c>
      <c r="L35" s="2" t="s">
        <v>39</v>
      </c>
      <c r="M35" s="2" t="s">
        <v>40</v>
      </c>
      <c r="N35" s="2" t="s">
        <v>86</v>
      </c>
    </row>
    <row r="36">
      <c r="A36" s="2" t="s">
        <v>133</v>
      </c>
      <c r="B36" s="2" t="s">
        <v>29</v>
      </c>
      <c r="C36" s="2" t="s">
        <v>134</v>
      </c>
      <c r="D36" s="2" t="s">
        <v>31</v>
      </c>
      <c r="E36" s="2" t="s">
        <v>135</v>
      </c>
      <c r="F36" s="2" t="s">
        <v>48</v>
      </c>
      <c r="G36" s="2" t="s">
        <v>136</v>
      </c>
      <c r="H36" s="2" t="s">
        <v>83</v>
      </c>
      <c r="I36" s="2" t="s">
        <v>84</v>
      </c>
      <c r="J36" s="2" t="s">
        <v>85</v>
      </c>
      <c r="K36" s="2" t="s">
        <v>38</v>
      </c>
      <c r="L36" s="2" t="s">
        <v>39</v>
      </c>
      <c r="M36" s="2" t="s">
        <v>40</v>
      </c>
      <c r="N36" s="2" t="s">
        <v>137</v>
      </c>
    </row>
    <row r="37">
      <c r="A37" s="2" t="s">
        <v>138</v>
      </c>
      <c r="B37" s="2" t="s">
        <v>29</v>
      </c>
      <c r="C37" s="2" t="s">
        <v>139</v>
      </c>
      <c r="D37" s="2" t="s">
        <v>31</v>
      </c>
      <c r="E37" s="2" t="s">
        <v>140</v>
      </c>
      <c r="F37" s="2" t="s">
        <v>48</v>
      </c>
      <c r="G37" s="2" t="s">
        <v>120</v>
      </c>
      <c r="H37" s="2" t="s">
        <v>106</v>
      </c>
      <c r="I37" s="2" t="s">
        <v>110</v>
      </c>
      <c r="J37" s="2" t="s">
        <v>85</v>
      </c>
      <c r="K37" s="2" t="s">
        <v>38</v>
      </c>
      <c r="L37" s="2" t="s">
        <v>39</v>
      </c>
      <c r="M37" s="2" t="s">
        <v>40</v>
      </c>
      <c r="N37" s="2" t="s">
        <v>86</v>
      </c>
    </row>
    <row r="38">
      <c r="A38" s="2" t="s">
        <v>141</v>
      </c>
      <c r="B38" s="2" t="s">
        <v>29</v>
      </c>
      <c r="C38" s="2" t="s">
        <v>80</v>
      </c>
      <c r="D38" s="2" t="s">
        <v>31</v>
      </c>
      <c r="E38" s="2" t="s">
        <v>142</v>
      </c>
      <c r="F38" s="2" t="s">
        <v>48</v>
      </c>
      <c r="G38" s="2" t="s">
        <v>109</v>
      </c>
      <c r="H38" s="2" t="s">
        <v>83</v>
      </c>
      <c r="I38" s="2" t="s">
        <v>110</v>
      </c>
      <c r="J38" s="2" t="s">
        <v>85</v>
      </c>
      <c r="K38" s="2" t="s">
        <v>38</v>
      </c>
      <c r="L38" s="2" t="s">
        <v>39</v>
      </c>
      <c r="M38" s="2" t="s">
        <v>40</v>
      </c>
      <c r="N38" s="2" t="s">
        <v>86</v>
      </c>
    </row>
    <row r="39">
      <c r="A39" s="2" t="s">
        <v>143</v>
      </c>
      <c r="B39" s="2" t="s">
        <v>29</v>
      </c>
      <c r="C39" s="2" t="s">
        <v>139</v>
      </c>
      <c r="D39" s="2" t="s">
        <v>31</v>
      </c>
      <c r="E39" s="2" t="s">
        <v>144</v>
      </c>
      <c r="F39" s="2" t="s">
        <v>48</v>
      </c>
      <c r="G39" s="2" t="s">
        <v>120</v>
      </c>
      <c r="H39" s="2" t="s">
        <v>106</v>
      </c>
      <c r="I39" s="2" t="s">
        <v>110</v>
      </c>
      <c r="J39" s="2" t="s">
        <v>85</v>
      </c>
      <c r="K39" s="2" t="s">
        <v>38</v>
      </c>
      <c r="L39" s="2" t="s">
        <v>39</v>
      </c>
      <c r="M39" s="2" t="s">
        <v>40</v>
      </c>
      <c r="N39" s="2" t="s">
        <v>86</v>
      </c>
    </row>
    <row r="40">
      <c r="A40" s="2" t="s">
        <v>145</v>
      </c>
      <c r="B40" s="2" t="s">
        <v>29</v>
      </c>
      <c r="C40" s="2" t="s">
        <v>146</v>
      </c>
      <c r="D40" s="2" t="s">
        <v>31</v>
      </c>
      <c r="E40" s="2" t="s">
        <v>147</v>
      </c>
      <c r="F40" s="2" t="s">
        <v>48</v>
      </c>
      <c r="G40" s="2" t="s">
        <v>148</v>
      </c>
      <c r="H40" s="2" t="s">
        <v>149</v>
      </c>
      <c r="I40" s="2" t="s">
        <v>38</v>
      </c>
      <c r="J40" s="2" t="s">
        <v>85</v>
      </c>
      <c r="K40" s="2" t="s">
        <v>38</v>
      </c>
      <c r="L40" s="2" t="s">
        <v>39</v>
      </c>
      <c r="M40" s="2" t="s">
        <v>40</v>
      </c>
      <c r="N40" s="2" t="s">
        <v>86</v>
      </c>
    </row>
    <row r="41">
      <c r="A41" s="2" t="s">
        <v>150</v>
      </c>
      <c r="B41" s="2" t="s">
        <v>29</v>
      </c>
      <c r="C41" s="2" t="s">
        <v>80</v>
      </c>
      <c r="D41" s="2" t="s">
        <v>31</v>
      </c>
      <c r="E41" s="2" t="s">
        <v>151</v>
      </c>
      <c r="F41" s="2" t="s">
        <v>48</v>
      </c>
      <c r="G41" s="2" t="s">
        <v>109</v>
      </c>
      <c r="H41" s="2" t="s">
        <v>83</v>
      </c>
      <c r="I41" s="2" t="s">
        <v>110</v>
      </c>
      <c r="J41" s="2" t="s">
        <v>85</v>
      </c>
      <c r="K41" s="2" t="s">
        <v>38</v>
      </c>
      <c r="L41" s="2" t="s">
        <v>39</v>
      </c>
      <c r="M41" s="2" t="s">
        <v>40</v>
      </c>
      <c r="N41" s="2" t="s">
        <v>86</v>
      </c>
    </row>
    <row r="42">
      <c r="A42" s="2" t="s">
        <v>152</v>
      </c>
      <c r="B42" s="2" t="s">
        <v>29</v>
      </c>
      <c r="C42" s="2" t="s">
        <v>112</v>
      </c>
      <c r="D42" s="2" t="s">
        <v>31</v>
      </c>
      <c r="E42" s="2" t="s">
        <v>153</v>
      </c>
      <c r="F42" s="2" t="s">
        <v>48</v>
      </c>
      <c r="G42" s="2" t="s">
        <v>117</v>
      </c>
      <c r="H42" s="2" t="s">
        <v>83</v>
      </c>
      <c r="I42" s="2" t="s">
        <v>110</v>
      </c>
      <c r="J42" s="2" t="s">
        <v>85</v>
      </c>
      <c r="K42" s="2" t="s">
        <v>38</v>
      </c>
      <c r="L42" s="2" t="s">
        <v>39</v>
      </c>
      <c r="M42" s="2" t="s">
        <v>40</v>
      </c>
      <c r="N42" s="2" t="s">
        <v>86</v>
      </c>
    </row>
    <row r="43">
      <c r="A43" s="2" t="s">
        <v>154</v>
      </c>
      <c r="B43" s="2" t="s">
        <v>29</v>
      </c>
      <c r="C43" s="2" t="s">
        <v>155</v>
      </c>
      <c r="D43" s="2" t="s">
        <v>31</v>
      </c>
      <c r="E43" s="2" t="s">
        <v>156</v>
      </c>
      <c r="F43" s="2" t="s">
        <v>48</v>
      </c>
      <c r="G43" s="2" t="s">
        <v>132</v>
      </c>
      <c r="H43" s="2" t="s">
        <v>83</v>
      </c>
      <c r="I43" s="2" t="s">
        <v>110</v>
      </c>
      <c r="J43" s="2" t="s">
        <v>85</v>
      </c>
      <c r="K43" s="2" t="s">
        <v>38</v>
      </c>
      <c r="L43" s="2" t="s">
        <v>39</v>
      </c>
      <c r="M43" s="2" t="s">
        <v>40</v>
      </c>
      <c r="N43" s="2" t="s">
        <v>86</v>
      </c>
    </row>
    <row r="44">
      <c r="A44" s="2" t="s">
        <v>157</v>
      </c>
      <c r="B44" s="2" t="s">
        <v>29</v>
      </c>
      <c r="C44" s="2" t="s">
        <v>158</v>
      </c>
      <c r="D44" s="2" t="s">
        <v>31</v>
      </c>
      <c r="E44" s="2" t="s">
        <v>159</v>
      </c>
      <c r="F44" s="2" t="s">
        <v>48</v>
      </c>
      <c r="G44" s="2" t="s">
        <v>117</v>
      </c>
      <c r="H44" s="2" t="s">
        <v>83</v>
      </c>
      <c r="I44" s="2" t="s">
        <v>110</v>
      </c>
      <c r="J44" s="2" t="s">
        <v>85</v>
      </c>
      <c r="K44" s="2" t="s">
        <v>38</v>
      </c>
      <c r="L44" s="2" t="s">
        <v>39</v>
      </c>
      <c r="M44" s="2" t="s">
        <v>40</v>
      </c>
      <c r="N44" s="2" t="s">
        <v>86</v>
      </c>
    </row>
    <row r="45">
      <c r="A45" s="2" t="s">
        <v>160</v>
      </c>
      <c r="B45" s="2" t="s">
        <v>29</v>
      </c>
      <c r="C45" s="2" t="s">
        <v>155</v>
      </c>
      <c r="D45" s="2" t="s">
        <v>31</v>
      </c>
      <c r="E45" s="2" t="s">
        <v>161</v>
      </c>
      <c r="F45" s="2" t="s">
        <v>48</v>
      </c>
      <c r="G45" s="2" t="s">
        <v>132</v>
      </c>
      <c r="H45" s="2" t="s">
        <v>83</v>
      </c>
      <c r="I45" s="2" t="s">
        <v>110</v>
      </c>
      <c r="J45" s="2" t="s">
        <v>85</v>
      </c>
      <c r="K45" s="2" t="s">
        <v>38</v>
      </c>
      <c r="L45" s="2" t="s">
        <v>39</v>
      </c>
      <c r="M45" s="2" t="s">
        <v>40</v>
      </c>
      <c r="N45" s="2" t="s">
        <v>86</v>
      </c>
    </row>
    <row r="46">
      <c r="A46" s="2" t="s">
        <v>162</v>
      </c>
      <c r="B46" s="2" t="s">
        <v>29</v>
      </c>
      <c r="C46" s="2" t="s">
        <v>163</v>
      </c>
      <c r="D46" s="2" t="s">
        <v>31</v>
      </c>
      <c r="E46" s="2" t="s">
        <v>164</v>
      </c>
      <c r="F46" s="2" t="s">
        <v>48</v>
      </c>
      <c r="G46" s="2" t="s">
        <v>165</v>
      </c>
      <c r="H46" s="2" t="s">
        <v>83</v>
      </c>
      <c r="I46" s="2" t="s">
        <v>38</v>
      </c>
      <c r="J46" s="2" t="s">
        <v>85</v>
      </c>
      <c r="K46" s="2" t="s">
        <v>38</v>
      </c>
      <c r="L46" s="2" t="s">
        <v>39</v>
      </c>
      <c r="M46" s="2" t="s">
        <v>40</v>
      </c>
      <c r="N46" s="2" t="s">
        <v>86</v>
      </c>
    </row>
    <row r="47">
      <c r="A47" s="2" t="s">
        <v>166</v>
      </c>
      <c r="B47" s="2" t="s">
        <v>29</v>
      </c>
      <c r="C47" s="2" t="s">
        <v>167</v>
      </c>
      <c r="D47" s="2" t="s">
        <v>31</v>
      </c>
      <c r="E47" s="2" t="s">
        <v>168</v>
      </c>
      <c r="F47" s="2" t="s">
        <v>48</v>
      </c>
      <c r="G47" s="2" t="s">
        <v>136</v>
      </c>
      <c r="H47" s="2" t="s">
        <v>83</v>
      </c>
      <c r="I47" s="2" t="s">
        <v>38</v>
      </c>
      <c r="J47" s="2" t="s">
        <v>85</v>
      </c>
      <c r="K47" s="2" t="s">
        <v>38</v>
      </c>
      <c r="L47" s="2" t="s">
        <v>39</v>
      </c>
      <c r="M47" s="2" t="s">
        <v>40</v>
      </c>
      <c r="N47" s="2" t="s">
        <v>86</v>
      </c>
    </row>
    <row r="48">
      <c r="A48" s="2" t="s">
        <v>169</v>
      </c>
      <c r="B48" s="2" t="s">
        <v>29</v>
      </c>
      <c r="C48" s="2" t="s">
        <v>170</v>
      </c>
      <c r="D48" s="2" t="s">
        <v>31</v>
      </c>
      <c r="E48" s="2" t="s">
        <v>171</v>
      </c>
      <c r="F48" s="2" t="s">
        <v>48</v>
      </c>
      <c r="G48" s="2" t="s">
        <v>34</v>
      </c>
      <c r="H48" s="2" t="s">
        <v>35</v>
      </c>
      <c r="I48" s="2" t="s">
        <v>172</v>
      </c>
      <c r="J48" s="2" t="s">
        <v>37</v>
      </c>
      <c r="K48" s="2" t="s">
        <v>38</v>
      </c>
      <c r="L48" s="2" t="s">
        <v>44</v>
      </c>
      <c r="M48" s="2" t="s">
        <v>40</v>
      </c>
      <c r="N48" s="2" t="s">
        <v>38</v>
      </c>
    </row>
    <row r="49">
      <c r="A49" s="2" t="s">
        <v>173</v>
      </c>
      <c r="B49" s="2" t="s">
        <v>29</v>
      </c>
      <c r="C49" s="2" t="s">
        <v>170</v>
      </c>
      <c r="D49" s="2" t="s">
        <v>31</v>
      </c>
      <c r="E49" s="2" t="s">
        <v>171</v>
      </c>
      <c r="F49" s="2" t="s">
        <v>48</v>
      </c>
      <c r="G49" s="2" t="s">
        <v>34</v>
      </c>
      <c r="H49" s="2" t="s">
        <v>35</v>
      </c>
      <c r="I49" s="2" t="s">
        <v>172</v>
      </c>
      <c r="J49" s="2" t="s">
        <v>37</v>
      </c>
      <c r="K49" s="2" t="s">
        <v>38</v>
      </c>
      <c r="L49" s="2" t="s">
        <v>42</v>
      </c>
      <c r="M49" s="2" t="s">
        <v>40</v>
      </c>
      <c r="N49" s="2" t="s">
        <v>38</v>
      </c>
    </row>
    <row r="50">
      <c r="A50" s="2" t="s">
        <v>174</v>
      </c>
      <c r="B50" s="2" t="s">
        <v>29</v>
      </c>
      <c r="C50" s="2" t="s">
        <v>170</v>
      </c>
      <c r="D50" s="2" t="s">
        <v>31</v>
      </c>
      <c r="E50" s="2" t="s">
        <v>171</v>
      </c>
      <c r="F50" s="2" t="s">
        <v>48</v>
      </c>
      <c r="G50" s="2" t="s">
        <v>34</v>
      </c>
      <c r="H50" s="2" t="s">
        <v>35</v>
      </c>
      <c r="I50" s="2" t="s">
        <v>172</v>
      </c>
      <c r="J50" s="2" t="s">
        <v>37</v>
      </c>
      <c r="K50" s="2" t="s">
        <v>38</v>
      </c>
      <c r="L50" s="2" t="s">
        <v>39</v>
      </c>
      <c r="M50" s="2" t="s">
        <v>40</v>
      </c>
      <c r="N50" s="2" t="s">
        <v>38</v>
      </c>
    </row>
    <row r="51">
      <c r="A51" s="2" t="s">
        <v>175</v>
      </c>
      <c r="B51" s="2" t="s">
        <v>29</v>
      </c>
      <c r="C51" s="2" t="s">
        <v>176</v>
      </c>
      <c r="D51" s="2" t="s">
        <v>31</v>
      </c>
      <c r="E51" s="2" t="s">
        <v>177</v>
      </c>
      <c r="F51" s="2" t="s">
        <v>48</v>
      </c>
      <c r="G51" s="2" t="s">
        <v>34</v>
      </c>
      <c r="H51" s="2" t="s">
        <v>35</v>
      </c>
      <c r="I51" s="2" t="s">
        <v>36</v>
      </c>
      <c r="J51" s="2" t="s">
        <v>37</v>
      </c>
      <c r="K51" s="2" t="s">
        <v>38</v>
      </c>
      <c r="L51" s="2" t="s">
        <v>44</v>
      </c>
      <c r="M51" s="2" t="s">
        <v>40</v>
      </c>
      <c r="N51" s="2" t="s">
        <v>38</v>
      </c>
    </row>
    <row r="52">
      <c r="A52" s="2" t="s">
        <v>178</v>
      </c>
      <c r="B52" s="2" t="s">
        <v>29</v>
      </c>
      <c r="C52" s="2" t="s">
        <v>176</v>
      </c>
      <c r="D52" s="2" t="s">
        <v>31</v>
      </c>
      <c r="E52" s="2" t="s">
        <v>177</v>
      </c>
      <c r="F52" s="2" t="s">
        <v>48</v>
      </c>
      <c r="G52" s="2" t="s">
        <v>34</v>
      </c>
      <c r="H52" s="2" t="s">
        <v>35</v>
      </c>
      <c r="I52" s="2" t="s">
        <v>36</v>
      </c>
      <c r="J52" s="2" t="s">
        <v>37</v>
      </c>
      <c r="K52" s="2" t="s">
        <v>38</v>
      </c>
      <c r="L52" s="2" t="s">
        <v>42</v>
      </c>
      <c r="M52" s="2" t="s">
        <v>40</v>
      </c>
      <c r="N52" s="2" t="s">
        <v>38</v>
      </c>
    </row>
    <row r="53">
      <c r="A53" s="2" t="s">
        <v>179</v>
      </c>
      <c r="B53" s="2" t="s">
        <v>29</v>
      </c>
      <c r="C53" s="2" t="s">
        <v>176</v>
      </c>
      <c r="D53" s="2" t="s">
        <v>31</v>
      </c>
      <c r="E53" s="2" t="s">
        <v>177</v>
      </c>
      <c r="F53" s="2" t="s">
        <v>48</v>
      </c>
      <c r="G53" s="2" t="s">
        <v>34</v>
      </c>
      <c r="H53" s="2" t="s">
        <v>35</v>
      </c>
      <c r="I53" s="2" t="s">
        <v>36</v>
      </c>
      <c r="J53" s="2" t="s">
        <v>37</v>
      </c>
      <c r="K53" s="2" t="s">
        <v>38</v>
      </c>
      <c r="L53" s="2" t="s">
        <v>39</v>
      </c>
      <c r="M53" s="2" t="s">
        <v>40</v>
      </c>
      <c r="N53" s="2" t="s">
        <v>38</v>
      </c>
    </row>
    <row r="54">
      <c r="A54" s="2" t="s">
        <v>180</v>
      </c>
      <c r="B54" s="2" t="s">
        <v>29</v>
      </c>
      <c r="C54" s="2" t="s">
        <v>181</v>
      </c>
      <c r="D54" s="2" t="s">
        <v>31</v>
      </c>
      <c r="E54" s="2" t="s">
        <v>182</v>
      </c>
      <c r="F54" s="2" t="s">
        <v>48</v>
      </c>
      <c r="G54" s="2" t="s">
        <v>34</v>
      </c>
      <c r="H54" s="2" t="s">
        <v>35</v>
      </c>
      <c r="I54" s="2" t="s">
        <v>36</v>
      </c>
      <c r="J54" s="2" t="s">
        <v>37</v>
      </c>
      <c r="K54" s="2" t="s">
        <v>38</v>
      </c>
      <c r="L54" s="2" t="s">
        <v>44</v>
      </c>
      <c r="M54" s="2" t="s">
        <v>40</v>
      </c>
      <c r="N54" s="2" t="s">
        <v>38</v>
      </c>
    </row>
    <row r="55">
      <c r="A55" s="2" t="s">
        <v>183</v>
      </c>
      <c r="B55" s="2" t="s">
        <v>29</v>
      </c>
      <c r="C55" s="2" t="s">
        <v>181</v>
      </c>
      <c r="D55" s="2" t="s">
        <v>31</v>
      </c>
      <c r="E55" s="2" t="s">
        <v>182</v>
      </c>
      <c r="F55" s="2" t="s">
        <v>48</v>
      </c>
      <c r="G55" s="2" t="s">
        <v>34</v>
      </c>
      <c r="H55" s="2" t="s">
        <v>35</v>
      </c>
      <c r="I55" s="2" t="s">
        <v>36</v>
      </c>
      <c r="J55" s="2" t="s">
        <v>37</v>
      </c>
      <c r="K55" s="2" t="s">
        <v>38</v>
      </c>
      <c r="L55" s="2" t="s">
        <v>42</v>
      </c>
      <c r="M55" s="2" t="s">
        <v>40</v>
      </c>
      <c r="N55" s="2" t="s">
        <v>38</v>
      </c>
    </row>
    <row r="56">
      <c r="A56" s="2" t="s">
        <v>184</v>
      </c>
      <c r="B56" s="2" t="s">
        <v>29</v>
      </c>
      <c r="C56" s="2" t="s">
        <v>181</v>
      </c>
      <c r="D56" s="2" t="s">
        <v>31</v>
      </c>
      <c r="E56" s="2" t="s">
        <v>182</v>
      </c>
      <c r="F56" s="2" t="s">
        <v>48</v>
      </c>
      <c r="G56" s="2" t="s">
        <v>34</v>
      </c>
      <c r="H56" s="2" t="s">
        <v>35</v>
      </c>
      <c r="I56" s="2" t="s">
        <v>36</v>
      </c>
      <c r="J56" s="2" t="s">
        <v>37</v>
      </c>
      <c r="K56" s="2" t="s">
        <v>38</v>
      </c>
      <c r="L56" s="2" t="s">
        <v>39</v>
      </c>
      <c r="M56" s="2" t="s">
        <v>40</v>
      </c>
      <c r="N56" s="2" t="s">
        <v>38</v>
      </c>
    </row>
    <row r="57">
      <c r="A57" s="2" t="s">
        <v>185</v>
      </c>
      <c r="B57" s="2" t="s">
        <v>29</v>
      </c>
      <c r="C57" s="2" t="s">
        <v>186</v>
      </c>
      <c r="D57" s="2" t="s">
        <v>31</v>
      </c>
      <c r="E57" s="2" t="s">
        <v>187</v>
      </c>
      <c r="F57" s="2" t="s">
        <v>48</v>
      </c>
      <c r="G57" s="2" t="s">
        <v>34</v>
      </c>
      <c r="H57" s="2" t="s">
        <v>35</v>
      </c>
      <c r="I57" s="2" t="s">
        <v>36</v>
      </c>
      <c r="J57" s="2" t="s">
        <v>55</v>
      </c>
      <c r="K57" s="2" t="s">
        <v>38</v>
      </c>
      <c r="L57" s="2" t="s">
        <v>44</v>
      </c>
      <c r="M57" s="2" t="s">
        <v>40</v>
      </c>
      <c r="N57" s="2" t="s">
        <v>38</v>
      </c>
    </row>
    <row r="58">
      <c r="A58" s="2" t="s">
        <v>188</v>
      </c>
      <c r="B58" s="2" t="s">
        <v>29</v>
      </c>
      <c r="C58" s="2" t="s">
        <v>186</v>
      </c>
      <c r="D58" s="2" t="s">
        <v>31</v>
      </c>
      <c r="E58" s="2" t="s">
        <v>187</v>
      </c>
      <c r="F58" s="2" t="s">
        <v>48</v>
      </c>
      <c r="G58" s="2" t="s">
        <v>34</v>
      </c>
      <c r="H58" s="2" t="s">
        <v>35</v>
      </c>
      <c r="I58" s="2" t="s">
        <v>36</v>
      </c>
      <c r="J58" s="2" t="s">
        <v>37</v>
      </c>
      <c r="K58" s="2" t="s">
        <v>38</v>
      </c>
      <c r="L58" s="2" t="s">
        <v>42</v>
      </c>
      <c r="M58" s="2" t="s">
        <v>40</v>
      </c>
      <c r="N58" s="2" t="s">
        <v>38</v>
      </c>
    </row>
    <row r="59">
      <c r="A59" s="2" t="s">
        <v>189</v>
      </c>
      <c r="B59" s="2" t="s">
        <v>29</v>
      </c>
      <c r="C59" s="2" t="s">
        <v>186</v>
      </c>
      <c r="D59" s="2" t="s">
        <v>31</v>
      </c>
      <c r="E59" s="2" t="s">
        <v>187</v>
      </c>
      <c r="F59" s="2" t="s">
        <v>48</v>
      </c>
      <c r="G59" s="2" t="s">
        <v>34</v>
      </c>
      <c r="H59" s="2" t="s">
        <v>35</v>
      </c>
      <c r="I59" s="2" t="s">
        <v>36</v>
      </c>
      <c r="J59" s="2" t="s">
        <v>37</v>
      </c>
      <c r="K59" s="2" t="s">
        <v>38</v>
      </c>
      <c r="L59" s="2" t="s">
        <v>39</v>
      </c>
      <c r="M59" s="2" t="s">
        <v>40</v>
      </c>
      <c r="N59" s="2" t="s">
        <v>38</v>
      </c>
    </row>
    <row r="60">
      <c r="A60" s="2" t="s">
        <v>190</v>
      </c>
      <c r="B60" s="2" t="s">
        <v>29</v>
      </c>
      <c r="C60" s="2" t="s">
        <v>80</v>
      </c>
      <c r="D60" s="2" t="s">
        <v>31</v>
      </c>
      <c r="E60" s="2" t="s">
        <v>104</v>
      </c>
      <c r="F60" s="2" t="s">
        <v>48</v>
      </c>
      <c r="G60" s="2" t="s">
        <v>105</v>
      </c>
      <c r="H60" s="2" t="s">
        <v>106</v>
      </c>
      <c r="I60" s="2" t="s">
        <v>84</v>
      </c>
      <c r="J60" s="2" t="s">
        <v>85</v>
      </c>
      <c r="K60" s="2" t="s">
        <v>38</v>
      </c>
      <c r="L60" s="2" t="s">
        <v>42</v>
      </c>
      <c r="M60" s="2" t="s">
        <v>40</v>
      </c>
      <c r="N60" s="2" t="s">
        <v>86</v>
      </c>
    </row>
    <row r="61">
      <c r="A61" s="2" t="s">
        <v>191</v>
      </c>
      <c r="B61" s="2" t="s">
        <v>29</v>
      </c>
      <c r="C61" s="2" t="s">
        <v>80</v>
      </c>
      <c r="D61" s="2" t="s">
        <v>31</v>
      </c>
      <c r="E61" s="2" t="s">
        <v>104</v>
      </c>
      <c r="F61" s="2" t="s">
        <v>48</v>
      </c>
      <c r="G61" s="2" t="s">
        <v>105</v>
      </c>
      <c r="H61" s="2" t="s">
        <v>106</v>
      </c>
      <c r="I61" s="2" t="s">
        <v>84</v>
      </c>
      <c r="J61" s="2" t="s">
        <v>85</v>
      </c>
      <c r="K61" s="2" t="s">
        <v>38</v>
      </c>
      <c r="L61" s="2" t="s">
        <v>44</v>
      </c>
      <c r="M61" s="2" t="s">
        <v>40</v>
      </c>
      <c r="N61" s="2" t="s">
        <v>86</v>
      </c>
    </row>
    <row r="62">
      <c r="A62" s="2" t="s">
        <v>192</v>
      </c>
      <c r="B62" s="2" t="s">
        <v>29</v>
      </c>
      <c r="C62" s="2" t="s">
        <v>80</v>
      </c>
      <c r="D62" s="2" t="s">
        <v>31</v>
      </c>
      <c r="E62" s="2" t="s">
        <v>119</v>
      </c>
      <c r="F62" s="2" t="s">
        <v>48</v>
      </c>
      <c r="G62" s="2" t="s">
        <v>120</v>
      </c>
      <c r="H62" s="2" t="s">
        <v>106</v>
      </c>
      <c r="I62" s="2" t="s">
        <v>84</v>
      </c>
      <c r="J62" s="2" t="s">
        <v>85</v>
      </c>
      <c r="K62" s="2" t="s">
        <v>38</v>
      </c>
      <c r="L62" s="2" t="s">
        <v>44</v>
      </c>
      <c r="M62" s="2" t="s">
        <v>40</v>
      </c>
      <c r="N62" s="2" t="s">
        <v>86</v>
      </c>
    </row>
    <row r="63">
      <c r="A63" s="2" t="s">
        <v>193</v>
      </c>
      <c r="B63" s="2" t="s">
        <v>29</v>
      </c>
      <c r="C63" s="2" t="s">
        <v>80</v>
      </c>
      <c r="D63" s="2" t="s">
        <v>31</v>
      </c>
      <c r="E63" s="2" t="s">
        <v>119</v>
      </c>
      <c r="F63" s="2" t="s">
        <v>48</v>
      </c>
      <c r="G63" s="2" t="s">
        <v>120</v>
      </c>
      <c r="H63" s="2" t="s">
        <v>106</v>
      </c>
      <c r="I63" s="2" t="s">
        <v>84</v>
      </c>
      <c r="J63" s="2" t="s">
        <v>85</v>
      </c>
      <c r="K63" s="2" t="s">
        <v>38</v>
      </c>
      <c r="L63" s="2" t="s">
        <v>42</v>
      </c>
      <c r="M63" s="2" t="s">
        <v>40</v>
      </c>
      <c r="N63" s="2" t="s">
        <v>86</v>
      </c>
    </row>
    <row r="64">
      <c r="A64" s="2" t="s">
        <v>194</v>
      </c>
      <c r="B64" s="2" t="s">
        <v>29</v>
      </c>
      <c r="C64" s="2" t="s">
        <v>80</v>
      </c>
      <c r="D64" s="2" t="s">
        <v>31</v>
      </c>
      <c r="E64" s="2" t="s">
        <v>108</v>
      </c>
      <c r="F64" s="2" t="s">
        <v>48</v>
      </c>
      <c r="G64" s="2" t="s">
        <v>109</v>
      </c>
      <c r="H64" s="2" t="s">
        <v>83</v>
      </c>
      <c r="I64" s="2" t="s">
        <v>110</v>
      </c>
      <c r="J64" s="2" t="s">
        <v>85</v>
      </c>
      <c r="K64" s="2" t="s">
        <v>38</v>
      </c>
      <c r="L64" s="2" t="s">
        <v>42</v>
      </c>
      <c r="M64" s="2" t="s">
        <v>40</v>
      </c>
      <c r="N64" s="2" t="s">
        <v>86</v>
      </c>
    </row>
    <row r="65">
      <c r="A65" s="2" t="s">
        <v>195</v>
      </c>
      <c r="B65" s="2" t="s">
        <v>29</v>
      </c>
      <c r="C65" s="2" t="s">
        <v>80</v>
      </c>
      <c r="D65" s="2" t="s">
        <v>31</v>
      </c>
      <c r="E65" s="2" t="s">
        <v>108</v>
      </c>
      <c r="F65" s="2" t="s">
        <v>48</v>
      </c>
      <c r="G65" s="2" t="s">
        <v>109</v>
      </c>
      <c r="H65" s="2" t="s">
        <v>83</v>
      </c>
      <c r="I65" s="2" t="s">
        <v>110</v>
      </c>
      <c r="J65" s="2" t="s">
        <v>85</v>
      </c>
      <c r="K65" s="2" t="s">
        <v>38</v>
      </c>
      <c r="L65" s="2" t="s">
        <v>44</v>
      </c>
      <c r="M65" s="2" t="s">
        <v>40</v>
      </c>
      <c r="N65" s="2" t="s">
        <v>86</v>
      </c>
    </row>
    <row r="66">
      <c r="A66" s="2" t="s">
        <v>196</v>
      </c>
      <c r="B66" s="2" t="s">
        <v>29</v>
      </c>
      <c r="C66" s="2" t="s">
        <v>80</v>
      </c>
      <c r="D66" s="2" t="s">
        <v>31</v>
      </c>
      <c r="E66" s="2" t="s">
        <v>122</v>
      </c>
      <c r="F66" s="2" t="s">
        <v>48</v>
      </c>
      <c r="G66" s="2" t="s">
        <v>109</v>
      </c>
      <c r="H66" s="2" t="s">
        <v>83</v>
      </c>
      <c r="I66" s="2" t="s">
        <v>110</v>
      </c>
      <c r="J66" s="2" t="s">
        <v>85</v>
      </c>
      <c r="K66" s="2" t="s">
        <v>38</v>
      </c>
      <c r="L66" s="2" t="s">
        <v>44</v>
      </c>
      <c r="M66" s="2" t="s">
        <v>40</v>
      </c>
      <c r="N66" s="2" t="s">
        <v>86</v>
      </c>
    </row>
    <row r="67">
      <c r="A67" s="2" t="s">
        <v>197</v>
      </c>
      <c r="B67" s="2" t="s">
        <v>29</v>
      </c>
      <c r="C67" s="2" t="s">
        <v>80</v>
      </c>
      <c r="D67" s="2" t="s">
        <v>31</v>
      </c>
      <c r="E67" s="2" t="s">
        <v>122</v>
      </c>
      <c r="F67" s="2" t="s">
        <v>48</v>
      </c>
      <c r="G67" s="2" t="s">
        <v>109</v>
      </c>
      <c r="H67" s="2" t="s">
        <v>83</v>
      </c>
      <c r="I67" s="2" t="s">
        <v>110</v>
      </c>
      <c r="J67" s="2" t="s">
        <v>85</v>
      </c>
      <c r="K67" s="2" t="s">
        <v>38</v>
      </c>
      <c r="L67" s="2" t="s">
        <v>42</v>
      </c>
      <c r="M67" s="2" t="s">
        <v>40</v>
      </c>
      <c r="N67" s="2" t="s">
        <v>86</v>
      </c>
    </row>
    <row r="68">
      <c r="A68" s="2" t="s">
        <v>198</v>
      </c>
      <c r="B68" s="2" t="s">
        <v>29</v>
      </c>
      <c r="C68" s="2" t="s">
        <v>80</v>
      </c>
      <c r="D68" s="2" t="s">
        <v>31</v>
      </c>
      <c r="E68" s="2" t="s">
        <v>142</v>
      </c>
      <c r="F68" s="2" t="s">
        <v>48</v>
      </c>
      <c r="G68" s="2" t="s">
        <v>109</v>
      </c>
      <c r="H68" s="2" t="s">
        <v>83</v>
      </c>
      <c r="I68" s="2" t="s">
        <v>110</v>
      </c>
      <c r="J68" s="2" t="s">
        <v>85</v>
      </c>
      <c r="K68" s="2" t="s">
        <v>38</v>
      </c>
      <c r="L68" s="2" t="s">
        <v>42</v>
      </c>
      <c r="M68" s="2" t="s">
        <v>40</v>
      </c>
      <c r="N68" s="2" t="s">
        <v>86</v>
      </c>
    </row>
    <row r="69">
      <c r="A69" s="2" t="s">
        <v>199</v>
      </c>
      <c r="B69" s="2" t="s">
        <v>29</v>
      </c>
      <c r="C69" s="2" t="s">
        <v>80</v>
      </c>
      <c r="D69" s="2" t="s">
        <v>31</v>
      </c>
      <c r="E69" s="2" t="s">
        <v>142</v>
      </c>
      <c r="F69" s="2" t="s">
        <v>48</v>
      </c>
      <c r="G69" s="2" t="s">
        <v>109</v>
      </c>
      <c r="H69" s="2" t="s">
        <v>83</v>
      </c>
      <c r="I69" s="2" t="s">
        <v>110</v>
      </c>
      <c r="J69" s="2" t="s">
        <v>85</v>
      </c>
      <c r="K69" s="2" t="s">
        <v>38</v>
      </c>
      <c r="L69" s="2" t="s">
        <v>44</v>
      </c>
      <c r="M69" s="2" t="s">
        <v>40</v>
      </c>
      <c r="N69" s="2" t="s">
        <v>86</v>
      </c>
    </row>
    <row r="70">
      <c r="A70" s="2" t="s">
        <v>200</v>
      </c>
      <c r="B70" s="2" t="s">
        <v>29</v>
      </c>
      <c r="C70" s="2" t="s">
        <v>201</v>
      </c>
      <c r="D70" s="2" t="s">
        <v>31</v>
      </c>
      <c r="E70" s="2" t="s">
        <v>140</v>
      </c>
      <c r="F70" s="2" t="s">
        <v>48</v>
      </c>
      <c r="G70" s="2" t="s">
        <v>120</v>
      </c>
      <c r="H70" s="2" t="s">
        <v>106</v>
      </c>
      <c r="I70" s="2" t="s">
        <v>110</v>
      </c>
      <c r="J70" s="2" t="s">
        <v>85</v>
      </c>
      <c r="K70" s="2" t="s">
        <v>38</v>
      </c>
      <c r="L70" s="2" t="s">
        <v>44</v>
      </c>
      <c r="M70" s="2" t="s">
        <v>40</v>
      </c>
      <c r="N70" s="2" t="s">
        <v>86</v>
      </c>
    </row>
    <row r="71">
      <c r="A71" s="2" t="s">
        <v>202</v>
      </c>
      <c r="B71" s="2" t="s">
        <v>29</v>
      </c>
      <c r="C71" s="2" t="s">
        <v>203</v>
      </c>
      <c r="D71" s="2" t="s">
        <v>31</v>
      </c>
      <c r="E71" s="2" t="s">
        <v>140</v>
      </c>
      <c r="F71" s="2" t="s">
        <v>48</v>
      </c>
      <c r="G71" s="2" t="s">
        <v>120</v>
      </c>
      <c r="H71" s="2" t="s">
        <v>106</v>
      </c>
      <c r="I71" s="2" t="s">
        <v>110</v>
      </c>
      <c r="J71" s="2" t="s">
        <v>85</v>
      </c>
      <c r="K71" s="2" t="s">
        <v>38</v>
      </c>
      <c r="L71" s="2" t="s">
        <v>42</v>
      </c>
      <c r="M71" s="2" t="s">
        <v>40</v>
      </c>
      <c r="N71" s="2" t="s">
        <v>86</v>
      </c>
    </row>
    <row r="72">
      <c r="A72" s="2" t="s">
        <v>204</v>
      </c>
      <c r="B72" s="2" t="s">
        <v>29</v>
      </c>
      <c r="C72" s="2" t="s">
        <v>205</v>
      </c>
      <c r="D72" s="2" t="s">
        <v>31</v>
      </c>
      <c r="E72" s="2" t="s">
        <v>144</v>
      </c>
      <c r="F72" s="2" t="s">
        <v>48</v>
      </c>
      <c r="G72" s="2" t="s">
        <v>120</v>
      </c>
      <c r="H72" s="2" t="s">
        <v>106</v>
      </c>
      <c r="I72" s="2" t="s">
        <v>110</v>
      </c>
      <c r="J72" s="2" t="s">
        <v>85</v>
      </c>
      <c r="K72" s="2" t="s">
        <v>38</v>
      </c>
      <c r="L72" s="2" t="s">
        <v>44</v>
      </c>
      <c r="M72" s="2" t="s">
        <v>40</v>
      </c>
      <c r="N72" s="2" t="s">
        <v>86</v>
      </c>
    </row>
    <row r="73">
      <c r="A73" s="2" t="s">
        <v>206</v>
      </c>
      <c r="B73" s="2" t="s">
        <v>29</v>
      </c>
      <c r="C73" s="2" t="s">
        <v>207</v>
      </c>
      <c r="D73" s="2" t="s">
        <v>31</v>
      </c>
      <c r="E73" s="2" t="s">
        <v>144</v>
      </c>
      <c r="F73" s="2" t="s">
        <v>48</v>
      </c>
      <c r="G73" s="2" t="s">
        <v>120</v>
      </c>
      <c r="H73" s="2" t="s">
        <v>106</v>
      </c>
      <c r="I73" s="2" t="s">
        <v>110</v>
      </c>
      <c r="J73" s="2" t="s">
        <v>85</v>
      </c>
      <c r="K73" s="2" t="s">
        <v>38</v>
      </c>
      <c r="L73" s="2" t="s">
        <v>42</v>
      </c>
      <c r="M73" s="2" t="s">
        <v>40</v>
      </c>
      <c r="N73" s="2" t="s">
        <v>86</v>
      </c>
    </row>
    <row r="74">
      <c r="A74" s="2" t="s">
        <v>208</v>
      </c>
      <c r="B74" s="2" t="s">
        <v>29</v>
      </c>
      <c r="C74" s="2" t="s">
        <v>146</v>
      </c>
      <c r="D74" s="2" t="s">
        <v>31</v>
      </c>
      <c r="E74" s="2" t="s">
        <v>147</v>
      </c>
      <c r="F74" s="2" t="s">
        <v>48</v>
      </c>
      <c r="G74" s="2" t="s">
        <v>148</v>
      </c>
      <c r="H74" s="2" t="s">
        <v>149</v>
      </c>
      <c r="I74" s="2" t="s">
        <v>38</v>
      </c>
      <c r="J74" s="2" t="s">
        <v>85</v>
      </c>
      <c r="K74" s="2" t="s">
        <v>38</v>
      </c>
      <c r="L74" s="2" t="s">
        <v>42</v>
      </c>
      <c r="M74" s="2" t="s">
        <v>40</v>
      </c>
      <c r="N74" s="2" t="s">
        <v>86</v>
      </c>
    </row>
    <row r="75">
      <c r="A75" s="2" t="s">
        <v>209</v>
      </c>
      <c r="B75" s="2" t="s">
        <v>29</v>
      </c>
      <c r="C75" s="2" t="s">
        <v>146</v>
      </c>
      <c r="D75" s="2" t="s">
        <v>31</v>
      </c>
      <c r="E75" s="2" t="s">
        <v>147</v>
      </c>
      <c r="F75" s="2" t="s">
        <v>48</v>
      </c>
      <c r="G75" s="2" t="s">
        <v>148</v>
      </c>
      <c r="H75" s="2" t="s">
        <v>149</v>
      </c>
      <c r="I75" s="2" t="s">
        <v>38</v>
      </c>
      <c r="J75" s="2" t="s">
        <v>85</v>
      </c>
      <c r="K75" s="2" t="s">
        <v>38</v>
      </c>
      <c r="L75" s="2" t="s">
        <v>44</v>
      </c>
      <c r="M75" s="2" t="s">
        <v>40</v>
      </c>
      <c r="N75" s="2" t="s">
        <v>86</v>
      </c>
    </row>
    <row r="76">
      <c r="A76" s="2" t="s">
        <v>210</v>
      </c>
      <c r="B76" s="2" t="s">
        <v>29</v>
      </c>
      <c r="C76" s="2" t="s">
        <v>124</v>
      </c>
      <c r="D76" s="2" t="s">
        <v>31</v>
      </c>
      <c r="E76" s="2" t="s">
        <v>125</v>
      </c>
      <c r="F76" s="2" t="s">
        <v>48</v>
      </c>
      <c r="G76" s="2" t="s">
        <v>126</v>
      </c>
      <c r="H76" s="2" t="s">
        <v>83</v>
      </c>
      <c r="I76" s="2" t="s">
        <v>38</v>
      </c>
      <c r="J76" s="2" t="s">
        <v>85</v>
      </c>
      <c r="K76" s="2" t="s">
        <v>38</v>
      </c>
      <c r="L76" s="2" t="s">
        <v>42</v>
      </c>
      <c r="M76" s="2" t="s">
        <v>40</v>
      </c>
      <c r="N76" s="2" t="s">
        <v>38</v>
      </c>
    </row>
    <row r="77">
      <c r="A77" s="2" t="s">
        <v>211</v>
      </c>
      <c r="B77" s="2" t="s">
        <v>29</v>
      </c>
      <c r="C77" s="2" t="s">
        <v>124</v>
      </c>
      <c r="D77" s="2" t="s">
        <v>31</v>
      </c>
      <c r="E77" s="2" t="s">
        <v>125</v>
      </c>
      <c r="F77" s="2" t="s">
        <v>48</v>
      </c>
      <c r="G77" s="2" t="s">
        <v>126</v>
      </c>
      <c r="H77" s="2" t="s">
        <v>83</v>
      </c>
      <c r="I77" s="2" t="s">
        <v>38</v>
      </c>
      <c r="J77" s="2" t="s">
        <v>85</v>
      </c>
      <c r="K77" s="2" t="s">
        <v>38</v>
      </c>
      <c r="L77" s="2" t="s">
        <v>44</v>
      </c>
      <c r="M77" s="2" t="s">
        <v>40</v>
      </c>
      <c r="N77" s="2" t="s">
        <v>38</v>
      </c>
    </row>
    <row r="78">
      <c r="A78" s="2" t="s">
        <v>212</v>
      </c>
      <c r="B78" s="2" t="s">
        <v>29</v>
      </c>
      <c r="C78" s="2" t="s">
        <v>213</v>
      </c>
      <c r="D78" s="2" t="s">
        <v>31</v>
      </c>
      <c r="E78" s="2" t="s">
        <v>182</v>
      </c>
      <c r="F78" s="2" t="s">
        <v>48</v>
      </c>
      <c r="G78" s="2" t="s">
        <v>214</v>
      </c>
      <c r="H78" s="2" t="s">
        <v>35</v>
      </c>
      <c r="I78" s="2" t="s">
        <v>36</v>
      </c>
      <c r="J78" s="2" t="s">
        <v>37</v>
      </c>
      <c r="K78" s="2" t="s">
        <v>38</v>
      </c>
      <c r="L78" s="2" t="s">
        <v>44</v>
      </c>
      <c r="M78" s="2" t="s">
        <v>40</v>
      </c>
      <c r="N78" s="2" t="s">
        <v>38</v>
      </c>
    </row>
    <row r="79">
      <c r="A79" s="2" t="s">
        <v>215</v>
      </c>
      <c r="B79" s="2" t="s">
        <v>29</v>
      </c>
      <c r="C79" s="2" t="s">
        <v>216</v>
      </c>
      <c r="D79" s="2" t="s">
        <v>31</v>
      </c>
      <c r="E79" s="2" t="s">
        <v>182</v>
      </c>
      <c r="F79" s="2" t="s">
        <v>48</v>
      </c>
      <c r="G79" s="2" t="s">
        <v>214</v>
      </c>
      <c r="H79" s="2" t="s">
        <v>35</v>
      </c>
      <c r="I79" s="2" t="s">
        <v>36</v>
      </c>
      <c r="J79" s="2" t="s">
        <v>37</v>
      </c>
      <c r="K79" s="2" t="s">
        <v>38</v>
      </c>
      <c r="L79" s="2" t="s">
        <v>42</v>
      </c>
      <c r="M79" s="2" t="s">
        <v>40</v>
      </c>
      <c r="N79" s="2" t="s">
        <v>38</v>
      </c>
    </row>
    <row r="80">
      <c r="A80" s="2" t="s">
        <v>217</v>
      </c>
      <c r="B80" s="2" t="s">
        <v>29</v>
      </c>
      <c r="C80" s="2" t="s">
        <v>218</v>
      </c>
      <c r="D80" s="2" t="s">
        <v>31</v>
      </c>
      <c r="E80" s="2" t="s">
        <v>164</v>
      </c>
      <c r="F80" s="2" t="s">
        <v>48</v>
      </c>
      <c r="G80" s="2" t="s">
        <v>165</v>
      </c>
      <c r="H80" s="2" t="s">
        <v>83</v>
      </c>
      <c r="I80" s="2" t="s">
        <v>38</v>
      </c>
      <c r="J80" s="2" t="s">
        <v>85</v>
      </c>
      <c r="K80" s="2" t="s">
        <v>38</v>
      </c>
      <c r="L80" s="2" t="s">
        <v>42</v>
      </c>
      <c r="M80" s="2" t="s">
        <v>40</v>
      </c>
      <c r="N80" s="2" t="s">
        <v>86</v>
      </c>
    </row>
    <row r="81">
      <c r="A81" s="2" t="s">
        <v>219</v>
      </c>
      <c r="B81" s="2" t="s">
        <v>29</v>
      </c>
      <c r="C81" s="2" t="s">
        <v>218</v>
      </c>
      <c r="D81" s="2" t="s">
        <v>31</v>
      </c>
      <c r="E81" s="2" t="s">
        <v>164</v>
      </c>
      <c r="F81" s="2" t="s">
        <v>48</v>
      </c>
      <c r="G81" s="2" t="s">
        <v>165</v>
      </c>
      <c r="H81" s="2" t="s">
        <v>83</v>
      </c>
      <c r="I81" s="2" t="s">
        <v>38</v>
      </c>
      <c r="J81" s="2" t="s">
        <v>85</v>
      </c>
      <c r="K81" s="2" t="s">
        <v>38</v>
      </c>
      <c r="L81" s="2" t="s">
        <v>44</v>
      </c>
      <c r="M81" s="2" t="s">
        <v>40</v>
      </c>
      <c r="N81" s="2" t="s">
        <v>86</v>
      </c>
    </row>
    <row r="82">
      <c r="A82" s="2" t="s">
        <v>220</v>
      </c>
      <c r="B82" s="2" t="s">
        <v>29</v>
      </c>
      <c r="C82" s="2" t="s">
        <v>218</v>
      </c>
      <c r="D82" s="2" t="s">
        <v>31</v>
      </c>
      <c r="E82" s="2" t="s">
        <v>164</v>
      </c>
      <c r="F82" s="2" t="s">
        <v>48</v>
      </c>
      <c r="G82" s="2" t="s">
        <v>165</v>
      </c>
      <c r="H82" s="2" t="s">
        <v>106</v>
      </c>
      <c r="I82" s="2" t="s">
        <v>38</v>
      </c>
      <c r="J82" s="2" t="s">
        <v>85</v>
      </c>
      <c r="K82" s="2" t="s">
        <v>38</v>
      </c>
      <c r="L82" s="2" t="s">
        <v>221</v>
      </c>
      <c r="M82" s="2" t="s">
        <v>40</v>
      </c>
      <c r="N82" s="2" t="s">
        <v>86</v>
      </c>
    </row>
    <row r="83">
      <c r="A83" s="2" t="s">
        <v>222</v>
      </c>
      <c r="B83" s="2" t="s">
        <v>29</v>
      </c>
      <c r="C83" s="2" t="s">
        <v>223</v>
      </c>
      <c r="D83" s="2" t="s">
        <v>31</v>
      </c>
      <c r="E83" s="2" t="s">
        <v>187</v>
      </c>
      <c r="F83" s="2" t="s">
        <v>48</v>
      </c>
      <c r="G83" s="2" t="s">
        <v>214</v>
      </c>
      <c r="H83" s="2" t="s">
        <v>35</v>
      </c>
      <c r="I83" s="2" t="s">
        <v>36</v>
      </c>
      <c r="J83" s="2" t="s">
        <v>37</v>
      </c>
      <c r="K83" s="2" t="s">
        <v>38</v>
      </c>
      <c r="L83" s="2" t="s">
        <v>42</v>
      </c>
      <c r="M83" s="2" t="s">
        <v>40</v>
      </c>
      <c r="N83" s="2" t="s">
        <v>38</v>
      </c>
    </row>
    <row r="84">
      <c r="A84" s="2" t="s">
        <v>224</v>
      </c>
      <c r="B84" s="2" t="s">
        <v>29</v>
      </c>
      <c r="C84" s="2" t="s">
        <v>225</v>
      </c>
      <c r="D84" s="2" t="s">
        <v>31</v>
      </c>
      <c r="E84" s="2" t="s">
        <v>187</v>
      </c>
      <c r="F84" s="2" t="s">
        <v>48</v>
      </c>
      <c r="G84" s="2" t="s">
        <v>226</v>
      </c>
      <c r="H84" s="2" t="s">
        <v>35</v>
      </c>
      <c r="I84" s="2" t="s">
        <v>36</v>
      </c>
      <c r="J84" s="2" t="s">
        <v>55</v>
      </c>
      <c r="K84" s="2" t="s">
        <v>38</v>
      </c>
      <c r="L84" s="2" t="s">
        <v>44</v>
      </c>
      <c r="M84" s="2" t="s">
        <v>40</v>
      </c>
      <c r="N84" s="2" t="s">
        <v>38</v>
      </c>
    </row>
    <row r="85">
      <c r="A85" s="2" t="s">
        <v>227</v>
      </c>
      <c r="B85" s="2" t="s">
        <v>29</v>
      </c>
      <c r="C85" s="2" t="s">
        <v>80</v>
      </c>
      <c r="D85" s="2" t="s">
        <v>31</v>
      </c>
      <c r="E85" s="2" t="s">
        <v>151</v>
      </c>
      <c r="F85" s="2" t="s">
        <v>48</v>
      </c>
      <c r="G85" s="2" t="s">
        <v>109</v>
      </c>
      <c r="H85" s="2" t="s">
        <v>83</v>
      </c>
      <c r="I85" s="2" t="s">
        <v>110</v>
      </c>
      <c r="J85" s="2" t="s">
        <v>85</v>
      </c>
      <c r="K85" s="2" t="s">
        <v>38</v>
      </c>
      <c r="L85" s="2" t="s">
        <v>44</v>
      </c>
      <c r="M85" s="2" t="s">
        <v>40</v>
      </c>
      <c r="N85" s="2" t="s">
        <v>86</v>
      </c>
    </row>
    <row r="86">
      <c r="A86" s="2" t="s">
        <v>228</v>
      </c>
      <c r="B86" s="2" t="s">
        <v>29</v>
      </c>
      <c r="C86" s="2" t="s">
        <v>80</v>
      </c>
      <c r="D86" s="2" t="s">
        <v>31</v>
      </c>
      <c r="E86" s="2" t="s">
        <v>151</v>
      </c>
      <c r="F86" s="2" t="s">
        <v>48</v>
      </c>
      <c r="G86" s="2" t="s">
        <v>109</v>
      </c>
      <c r="H86" s="2" t="s">
        <v>83</v>
      </c>
      <c r="I86" s="2" t="s">
        <v>110</v>
      </c>
      <c r="J86" s="2" t="s">
        <v>85</v>
      </c>
      <c r="K86" s="2" t="s">
        <v>38</v>
      </c>
      <c r="L86" s="2" t="s">
        <v>42</v>
      </c>
      <c r="M86" s="2" t="s">
        <v>40</v>
      </c>
      <c r="N86" s="2" t="s">
        <v>86</v>
      </c>
    </row>
    <row r="87">
      <c r="A87" s="2" t="s">
        <v>229</v>
      </c>
      <c r="B87" s="2" t="s">
        <v>29</v>
      </c>
      <c r="C87" s="2" t="s">
        <v>95</v>
      </c>
      <c r="D87" s="2" t="s">
        <v>31</v>
      </c>
      <c r="E87" s="2" t="s">
        <v>96</v>
      </c>
      <c r="F87" s="2" t="s">
        <v>48</v>
      </c>
      <c r="G87" s="2" t="s">
        <v>101</v>
      </c>
      <c r="H87" s="2" t="s">
        <v>69</v>
      </c>
      <c r="I87" s="2" t="s">
        <v>70</v>
      </c>
      <c r="J87" s="2" t="s">
        <v>71</v>
      </c>
      <c r="K87" s="2" t="s">
        <v>38</v>
      </c>
      <c r="L87" s="2" t="s">
        <v>42</v>
      </c>
      <c r="M87" s="2" t="s">
        <v>40</v>
      </c>
      <c r="N87" s="2" t="s">
        <v>72</v>
      </c>
    </row>
    <row r="88">
      <c r="A88" s="2" t="s">
        <v>230</v>
      </c>
      <c r="B88" s="2" t="s">
        <v>29</v>
      </c>
      <c r="C88" s="2" t="s">
        <v>99</v>
      </c>
      <c r="D88" s="2" t="s">
        <v>31</v>
      </c>
      <c r="E88" s="2" t="s">
        <v>100</v>
      </c>
      <c r="F88" s="2" t="s">
        <v>48</v>
      </c>
      <c r="G88" s="2" t="s">
        <v>231</v>
      </c>
      <c r="H88" s="2" t="s">
        <v>69</v>
      </c>
      <c r="I88" s="2" t="s">
        <v>70</v>
      </c>
      <c r="J88" s="2" t="s">
        <v>71</v>
      </c>
      <c r="K88" s="2" t="s">
        <v>38</v>
      </c>
      <c r="L88" s="2" t="s">
        <v>42</v>
      </c>
      <c r="M88" s="2" t="s">
        <v>40</v>
      </c>
      <c r="N88" s="2" t="s">
        <v>72</v>
      </c>
    </row>
    <row r="89">
      <c r="A89" s="2" t="s">
        <v>232</v>
      </c>
      <c r="B89" s="2" t="s">
        <v>29</v>
      </c>
      <c r="C89" s="2" t="s">
        <v>233</v>
      </c>
      <c r="D89" s="2" t="s">
        <v>31</v>
      </c>
      <c r="E89" s="2" t="s">
        <v>234</v>
      </c>
      <c r="F89" s="2" t="s">
        <v>48</v>
      </c>
      <c r="G89" s="2" t="s">
        <v>132</v>
      </c>
      <c r="H89" s="2" t="s">
        <v>83</v>
      </c>
      <c r="I89" s="2" t="s">
        <v>235</v>
      </c>
      <c r="J89" s="2" t="s">
        <v>85</v>
      </c>
      <c r="K89" s="2" t="s">
        <v>38</v>
      </c>
      <c r="L89" s="2" t="s">
        <v>42</v>
      </c>
      <c r="M89" s="2" t="s">
        <v>40</v>
      </c>
      <c r="N89" s="2" t="s">
        <v>86</v>
      </c>
    </row>
    <row r="90">
      <c r="A90" s="2" t="s">
        <v>236</v>
      </c>
      <c r="B90" s="2" t="s">
        <v>29</v>
      </c>
      <c r="C90" s="2" t="s">
        <v>233</v>
      </c>
      <c r="D90" s="2" t="s">
        <v>31</v>
      </c>
      <c r="E90" s="2" t="s">
        <v>237</v>
      </c>
      <c r="F90" s="2" t="s">
        <v>48</v>
      </c>
      <c r="G90" s="2" t="s">
        <v>132</v>
      </c>
      <c r="H90" s="2" t="s">
        <v>83</v>
      </c>
      <c r="I90" s="2" t="s">
        <v>110</v>
      </c>
      <c r="J90" s="2" t="s">
        <v>85</v>
      </c>
      <c r="K90" s="2" t="s">
        <v>38</v>
      </c>
      <c r="L90" s="2" t="s">
        <v>42</v>
      </c>
      <c r="M90" s="2" t="s">
        <v>40</v>
      </c>
      <c r="N90" s="2" t="s">
        <v>86</v>
      </c>
    </row>
    <row r="91">
      <c r="A91" s="2" t="s">
        <v>238</v>
      </c>
      <c r="B91" s="2" t="s">
        <v>29</v>
      </c>
      <c r="C91" s="2" t="s">
        <v>239</v>
      </c>
      <c r="D91" s="2" t="s">
        <v>31</v>
      </c>
      <c r="E91" s="2" t="s">
        <v>240</v>
      </c>
      <c r="F91" s="2" t="s">
        <v>48</v>
      </c>
      <c r="G91" s="2" t="s">
        <v>132</v>
      </c>
      <c r="H91" s="2" t="s">
        <v>83</v>
      </c>
      <c r="I91" s="2" t="s">
        <v>84</v>
      </c>
      <c r="J91" s="2" t="s">
        <v>85</v>
      </c>
      <c r="K91" s="2" t="s">
        <v>38</v>
      </c>
      <c r="L91" s="2" t="s">
        <v>42</v>
      </c>
      <c r="M91" s="2" t="s">
        <v>40</v>
      </c>
      <c r="N91" s="2" t="s">
        <v>86</v>
      </c>
    </row>
    <row r="92">
      <c r="A92" s="2" t="s">
        <v>241</v>
      </c>
      <c r="B92" s="2" t="s">
        <v>29</v>
      </c>
      <c r="C92" s="2" t="s">
        <v>158</v>
      </c>
      <c r="D92" s="2" t="s">
        <v>31</v>
      </c>
      <c r="E92" s="2" t="s">
        <v>159</v>
      </c>
      <c r="F92" s="2" t="s">
        <v>48</v>
      </c>
      <c r="G92" s="2" t="s">
        <v>117</v>
      </c>
      <c r="H92" s="2" t="s">
        <v>83</v>
      </c>
      <c r="I92" s="2" t="s">
        <v>110</v>
      </c>
      <c r="J92" s="2" t="s">
        <v>85</v>
      </c>
      <c r="K92" s="2" t="s">
        <v>38</v>
      </c>
      <c r="L92" s="2" t="s">
        <v>42</v>
      </c>
      <c r="M92" s="2" t="s">
        <v>40</v>
      </c>
      <c r="N92" s="2" t="s">
        <v>86</v>
      </c>
    </row>
    <row r="93">
      <c r="A93" s="2" t="s">
        <v>242</v>
      </c>
      <c r="B93" s="2" t="s">
        <v>29</v>
      </c>
      <c r="C93" s="2" t="s">
        <v>112</v>
      </c>
      <c r="D93" s="2" t="s">
        <v>31</v>
      </c>
      <c r="E93" s="2" t="s">
        <v>153</v>
      </c>
      <c r="F93" s="2" t="s">
        <v>48</v>
      </c>
      <c r="G93" s="2" t="s">
        <v>117</v>
      </c>
      <c r="H93" s="2" t="s">
        <v>83</v>
      </c>
      <c r="I93" s="2" t="s">
        <v>110</v>
      </c>
      <c r="J93" s="2" t="s">
        <v>85</v>
      </c>
      <c r="K93" s="2" t="s">
        <v>38</v>
      </c>
      <c r="L93" s="2" t="s">
        <v>42</v>
      </c>
      <c r="M93" s="2" t="s">
        <v>40</v>
      </c>
      <c r="N93" s="2" t="s">
        <v>86</v>
      </c>
    </row>
    <row r="94">
      <c r="A94" s="2" t="s">
        <v>243</v>
      </c>
      <c r="B94" s="2" t="s">
        <v>29</v>
      </c>
      <c r="C94" s="2" t="s">
        <v>112</v>
      </c>
      <c r="D94" s="2" t="s">
        <v>31</v>
      </c>
      <c r="E94" s="2" t="s">
        <v>128</v>
      </c>
      <c r="F94" s="2" t="s">
        <v>48</v>
      </c>
      <c r="G94" s="2" t="s">
        <v>117</v>
      </c>
      <c r="H94" s="2" t="s">
        <v>83</v>
      </c>
      <c r="I94" s="2" t="s">
        <v>33</v>
      </c>
      <c r="J94" s="2" t="s">
        <v>85</v>
      </c>
      <c r="K94" s="2" t="s">
        <v>38</v>
      </c>
      <c r="L94" s="2" t="s">
        <v>42</v>
      </c>
      <c r="M94" s="2" t="s">
        <v>40</v>
      </c>
      <c r="N94" s="2" t="s">
        <v>86</v>
      </c>
    </row>
    <row r="95">
      <c r="A95" s="2" t="s">
        <v>244</v>
      </c>
      <c r="B95" s="2" t="s">
        <v>29</v>
      </c>
      <c r="C95" s="2" t="s">
        <v>112</v>
      </c>
      <c r="D95" s="2" t="s">
        <v>31</v>
      </c>
      <c r="E95" s="2" t="s">
        <v>116</v>
      </c>
      <c r="F95" s="2" t="s">
        <v>48</v>
      </c>
      <c r="G95" s="2" t="s">
        <v>117</v>
      </c>
      <c r="H95" s="2" t="s">
        <v>83</v>
      </c>
      <c r="I95" s="2" t="s">
        <v>33</v>
      </c>
      <c r="J95" s="2" t="s">
        <v>85</v>
      </c>
      <c r="K95" s="2" t="s">
        <v>38</v>
      </c>
      <c r="L95" s="2" t="s">
        <v>42</v>
      </c>
      <c r="M95" s="2" t="s">
        <v>40</v>
      </c>
      <c r="N95" s="2" t="s">
        <v>86</v>
      </c>
    </row>
    <row r="96">
      <c r="A96" s="2" t="s">
        <v>245</v>
      </c>
      <c r="B96" s="2" t="s">
        <v>29</v>
      </c>
      <c r="C96" s="2" t="s">
        <v>155</v>
      </c>
      <c r="D96" s="2" t="s">
        <v>31</v>
      </c>
      <c r="E96" s="2" t="s">
        <v>161</v>
      </c>
      <c r="F96" s="2" t="s">
        <v>48</v>
      </c>
      <c r="G96" s="2" t="s">
        <v>132</v>
      </c>
      <c r="H96" s="2" t="s">
        <v>83</v>
      </c>
      <c r="I96" s="2" t="s">
        <v>110</v>
      </c>
      <c r="J96" s="2" t="s">
        <v>85</v>
      </c>
      <c r="K96" s="2" t="s">
        <v>38</v>
      </c>
      <c r="L96" s="2" t="s">
        <v>42</v>
      </c>
      <c r="M96" s="2" t="s">
        <v>40</v>
      </c>
      <c r="N96" s="2" t="s">
        <v>86</v>
      </c>
    </row>
    <row r="97">
      <c r="A97" s="2" t="s">
        <v>246</v>
      </c>
      <c r="B97" s="2" t="s">
        <v>29</v>
      </c>
      <c r="C97" s="2" t="s">
        <v>112</v>
      </c>
      <c r="D97" s="2" t="s">
        <v>31</v>
      </c>
      <c r="E97" s="2" t="s">
        <v>247</v>
      </c>
      <c r="F97" s="2" t="s">
        <v>48</v>
      </c>
      <c r="G97" s="2" t="s">
        <v>248</v>
      </c>
      <c r="H97" s="2" t="s">
        <v>83</v>
      </c>
      <c r="I97" s="2" t="s">
        <v>84</v>
      </c>
      <c r="J97" s="2" t="s">
        <v>85</v>
      </c>
      <c r="K97" s="2" t="s">
        <v>38</v>
      </c>
      <c r="L97" s="2" t="s">
        <v>42</v>
      </c>
      <c r="M97" s="2" t="s">
        <v>40</v>
      </c>
      <c r="N97" s="2" t="s">
        <v>86</v>
      </c>
    </row>
    <row r="98">
      <c r="A98" s="2" t="s">
        <v>249</v>
      </c>
      <c r="B98" s="2" t="s">
        <v>29</v>
      </c>
      <c r="C98" s="2" t="s">
        <v>112</v>
      </c>
      <c r="D98" s="2" t="s">
        <v>31</v>
      </c>
      <c r="E98" s="2" t="s">
        <v>113</v>
      </c>
      <c r="F98" s="2" t="s">
        <v>48</v>
      </c>
      <c r="G98" s="2" t="s">
        <v>114</v>
      </c>
      <c r="H98" s="2" t="s">
        <v>83</v>
      </c>
      <c r="I98" s="2" t="s">
        <v>84</v>
      </c>
      <c r="J98" s="2" t="s">
        <v>85</v>
      </c>
      <c r="K98" s="2" t="s">
        <v>38</v>
      </c>
      <c r="L98" s="2" t="s">
        <v>42</v>
      </c>
      <c r="M98" s="2" t="s">
        <v>40</v>
      </c>
      <c r="N98" s="2" t="s">
        <v>86</v>
      </c>
    </row>
    <row r="99">
      <c r="A99" s="2" t="s">
        <v>250</v>
      </c>
      <c r="B99" s="2" t="s">
        <v>29</v>
      </c>
      <c r="C99" s="2" t="s">
        <v>112</v>
      </c>
      <c r="D99" s="2" t="s">
        <v>31</v>
      </c>
      <c r="E99" s="2" t="s">
        <v>251</v>
      </c>
      <c r="F99" s="2" t="s">
        <v>48</v>
      </c>
      <c r="G99" s="2" t="s">
        <v>132</v>
      </c>
      <c r="H99" s="2" t="s">
        <v>252</v>
      </c>
      <c r="I99" s="2" t="s">
        <v>84</v>
      </c>
      <c r="J99" s="2" t="s">
        <v>85</v>
      </c>
      <c r="K99" s="2" t="s">
        <v>38</v>
      </c>
      <c r="L99" s="2" t="s">
        <v>42</v>
      </c>
      <c r="M99" s="2" t="s">
        <v>40</v>
      </c>
      <c r="N99" s="2" t="s">
        <v>86</v>
      </c>
    </row>
    <row r="100">
      <c r="A100" s="2" t="s">
        <v>253</v>
      </c>
      <c r="B100" s="2" t="s">
        <v>29</v>
      </c>
      <c r="C100" s="2" t="s">
        <v>112</v>
      </c>
      <c r="D100" s="2" t="s">
        <v>31</v>
      </c>
      <c r="E100" s="2" t="s">
        <v>254</v>
      </c>
      <c r="F100" s="2" t="s">
        <v>48</v>
      </c>
      <c r="G100" s="2" t="s">
        <v>255</v>
      </c>
      <c r="H100" s="2" t="s">
        <v>83</v>
      </c>
      <c r="I100" s="2" t="s">
        <v>38</v>
      </c>
      <c r="J100" s="2" t="s">
        <v>256</v>
      </c>
      <c r="K100" s="2" t="s">
        <v>38</v>
      </c>
      <c r="L100" s="2" t="s">
        <v>42</v>
      </c>
      <c r="M100" s="2" t="s">
        <v>40</v>
      </c>
      <c r="N100" s="2" t="s">
        <v>86</v>
      </c>
    </row>
    <row r="101">
      <c r="A101" s="2" t="s">
        <v>257</v>
      </c>
      <c r="B101" s="2" t="s">
        <v>29</v>
      </c>
      <c r="C101" s="2" t="s">
        <v>258</v>
      </c>
      <c r="D101" s="2" t="s">
        <v>31</v>
      </c>
      <c r="E101" s="2" t="s">
        <v>259</v>
      </c>
      <c r="F101" s="2" t="s">
        <v>48</v>
      </c>
      <c r="G101" s="2" t="s">
        <v>255</v>
      </c>
      <c r="H101" s="2" t="s">
        <v>83</v>
      </c>
      <c r="I101" s="2" t="s">
        <v>38</v>
      </c>
      <c r="J101" s="2" t="s">
        <v>256</v>
      </c>
      <c r="K101" s="2" t="s">
        <v>38</v>
      </c>
      <c r="L101" s="2" t="s">
        <v>42</v>
      </c>
      <c r="M101" s="2" t="s">
        <v>40</v>
      </c>
      <c r="N101" s="2" t="s">
        <v>86</v>
      </c>
    </row>
    <row r="102">
      <c r="A102" s="2" t="s">
        <v>260</v>
      </c>
      <c r="B102" s="2" t="s">
        <v>29</v>
      </c>
      <c r="C102" s="2" t="s">
        <v>158</v>
      </c>
      <c r="D102" s="2" t="s">
        <v>31</v>
      </c>
      <c r="E102" s="2" t="s">
        <v>261</v>
      </c>
      <c r="F102" s="2" t="s">
        <v>48</v>
      </c>
      <c r="G102" s="2" t="s">
        <v>132</v>
      </c>
      <c r="H102" s="2" t="s">
        <v>83</v>
      </c>
      <c r="I102" s="2" t="s">
        <v>110</v>
      </c>
      <c r="J102" s="2" t="s">
        <v>85</v>
      </c>
      <c r="K102" s="2" t="s">
        <v>38</v>
      </c>
      <c r="L102" s="2" t="s">
        <v>42</v>
      </c>
      <c r="M102" s="2" t="s">
        <v>40</v>
      </c>
      <c r="N102" s="2" t="s">
        <v>86</v>
      </c>
    </row>
    <row r="103">
      <c r="A103" s="2" t="s">
        <v>262</v>
      </c>
      <c r="B103" s="2" t="s">
        <v>29</v>
      </c>
      <c r="C103" s="2" t="s">
        <v>158</v>
      </c>
      <c r="D103" s="2" t="s">
        <v>31</v>
      </c>
      <c r="E103" s="2" t="s">
        <v>263</v>
      </c>
      <c r="F103" s="2" t="s">
        <v>48</v>
      </c>
      <c r="G103" s="2" t="s">
        <v>132</v>
      </c>
      <c r="H103" s="2" t="s">
        <v>83</v>
      </c>
      <c r="I103" s="2" t="s">
        <v>110</v>
      </c>
      <c r="J103" s="2" t="s">
        <v>85</v>
      </c>
      <c r="K103" s="2" t="s">
        <v>38</v>
      </c>
      <c r="L103" s="2" t="s">
        <v>42</v>
      </c>
      <c r="M103" s="2" t="s">
        <v>40</v>
      </c>
      <c r="N103" s="2" t="s">
        <v>86</v>
      </c>
    </row>
    <row r="104">
      <c r="A104" s="2" t="s">
        <v>264</v>
      </c>
      <c r="B104" s="2" t="s">
        <v>29</v>
      </c>
      <c r="C104" s="2" t="s">
        <v>112</v>
      </c>
      <c r="D104" s="2" t="s">
        <v>31</v>
      </c>
      <c r="E104" s="2" t="s">
        <v>265</v>
      </c>
      <c r="F104" s="2" t="s">
        <v>48</v>
      </c>
      <c r="G104" s="2" t="s">
        <v>132</v>
      </c>
      <c r="H104" s="2" t="s">
        <v>83</v>
      </c>
      <c r="I104" s="2" t="s">
        <v>84</v>
      </c>
      <c r="J104" s="2" t="s">
        <v>85</v>
      </c>
      <c r="K104" s="2" t="s">
        <v>38</v>
      </c>
      <c r="L104" s="2" t="s">
        <v>42</v>
      </c>
      <c r="M104" s="2" t="s">
        <v>40</v>
      </c>
      <c r="N104" s="2" t="s">
        <v>86</v>
      </c>
    </row>
    <row r="105">
      <c r="A105" s="2" t="s">
        <v>266</v>
      </c>
      <c r="B105" s="2" t="s">
        <v>29</v>
      </c>
      <c r="C105" s="2" t="s">
        <v>155</v>
      </c>
      <c r="D105" s="2" t="s">
        <v>31</v>
      </c>
      <c r="E105" s="2" t="s">
        <v>156</v>
      </c>
      <c r="F105" s="2" t="s">
        <v>48</v>
      </c>
      <c r="G105" s="2" t="s">
        <v>132</v>
      </c>
      <c r="H105" s="2" t="s">
        <v>83</v>
      </c>
      <c r="I105" s="2" t="s">
        <v>110</v>
      </c>
      <c r="J105" s="2" t="s">
        <v>85</v>
      </c>
      <c r="K105" s="2" t="s">
        <v>38</v>
      </c>
      <c r="L105" s="2" t="s">
        <v>42</v>
      </c>
      <c r="M105" s="2" t="s">
        <v>40</v>
      </c>
      <c r="N105" s="2" t="s">
        <v>86</v>
      </c>
    </row>
    <row r="106">
      <c r="A106" s="2" t="s">
        <v>267</v>
      </c>
      <c r="B106" s="2" t="s">
        <v>29</v>
      </c>
      <c r="C106" s="2" t="s">
        <v>130</v>
      </c>
      <c r="D106" s="2" t="s">
        <v>31</v>
      </c>
      <c r="E106" s="2" t="s">
        <v>131</v>
      </c>
      <c r="F106" s="2" t="s">
        <v>48</v>
      </c>
      <c r="G106" s="2" t="s">
        <v>132</v>
      </c>
      <c r="H106" s="2" t="s">
        <v>83</v>
      </c>
      <c r="I106" s="2" t="s">
        <v>84</v>
      </c>
      <c r="J106" s="2" t="s">
        <v>85</v>
      </c>
      <c r="K106" s="2" t="s">
        <v>38</v>
      </c>
      <c r="L106" s="2" t="s">
        <v>42</v>
      </c>
      <c r="M106" s="2" t="s">
        <v>40</v>
      </c>
      <c r="N106" s="2" t="s">
        <v>86</v>
      </c>
    </row>
    <row r="107">
      <c r="A107" s="2" t="s">
        <v>268</v>
      </c>
      <c r="B107" s="2" t="s">
        <v>29</v>
      </c>
      <c r="C107" s="2" t="s">
        <v>134</v>
      </c>
      <c r="D107" s="2" t="s">
        <v>31</v>
      </c>
      <c r="E107" s="2" t="s">
        <v>135</v>
      </c>
      <c r="F107" s="2" t="s">
        <v>48</v>
      </c>
      <c r="G107" s="2" t="s">
        <v>136</v>
      </c>
      <c r="H107" s="2" t="s">
        <v>83</v>
      </c>
      <c r="I107" s="2" t="s">
        <v>84</v>
      </c>
      <c r="J107" s="2" t="s">
        <v>85</v>
      </c>
      <c r="K107" s="2" t="s">
        <v>38</v>
      </c>
      <c r="L107" s="2" t="s">
        <v>42</v>
      </c>
      <c r="M107" s="2" t="s">
        <v>40</v>
      </c>
      <c r="N107" s="2" t="s">
        <v>137</v>
      </c>
    </row>
    <row r="108">
      <c r="A108" s="2" t="s">
        <v>269</v>
      </c>
      <c r="B108" s="2" t="s">
        <v>29</v>
      </c>
      <c r="C108" s="2" t="s">
        <v>176</v>
      </c>
      <c r="D108" s="2" t="s">
        <v>31</v>
      </c>
      <c r="E108" s="2" t="s">
        <v>177</v>
      </c>
      <c r="F108" s="2" t="s">
        <v>48</v>
      </c>
      <c r="G108" s="2" t="s">
        <v>214</v>
      </c>
      <c r="H108" s="2" t="s">
        <v>35</v>
      </c>
      <c r="I108" s="2" t="s">
        <v>36</v>
      </c>
      <c r="J108" s="2" t="s">
        <v>37</v>
      </c>
      <c r="K108" s="2" t="s">
        <v>38</v>
      </c>
      <c r="L108" s="2" t="s">
        <v>221</v>
      </c>
      <c r="M108" s="2" t="s">
        <v>40</v>
      </c>
      <c r="N108" s="2" t="s">
        <v>38</v>
      </c>
    </row>
    <row r="109">
      <c r="A109" s="2" t="s">
        <v>270</v>
      </c>
      <c r="B109" s="2" t="s">
        <v>29</v>
      </c>
      <c r="C109" s="2" t="s">
        <v>271</v>
      </c>
      <c r="D109" s="2" t="s">
        <v>31</v>
      </c>
      <c r="E109" s="2" t="s">
        <v>272</v>
      </c>
      <c r="F109" s="2" t="s">
        <v>48</v>
      </c>
      <c r="G109" s="2" t="s">
        <v>273</v>
      </c>
      <c r="H109" s="2" t="s">
        <v>35</v>
      </c>
      <c r="I109" s="2" t="s">
        <v>172</v>
      </c>
      <c r="J109" s="2" t="s">
        <v>37</v>
      </c>
      <c r="K109" s="2" t="s">
        <v>38</v>
      </c>
      <c r="L109" s="2" t="s">
        <v>221</v>
      </c>
      <c r="M109" s="2" t="s">
        <v>40</v>
      </c>
      <c r="N109" s="2" t="s">
        <v>38</v>
      </c>
    </row>
    <row r="110">
      <c r="A110" s="2" t="s">
        <v>274</v>
      </c>
      <c r="B110" s="2" t="s">
        <v>29</v>
      </c>
      <c r="C110" s="2" t="s">
        <v>170</v>
      </c>
      <c r="D110" s="2" t="s">
        <v>31</v>
      </c>
      <c r="E110" s="2" t="s">
        <v>171</v>
      </c>
      <c r="F110" s="2" t="s">
        <v>48</v>
      </c>
      <c r="G110" s="2" t="s">
        <v>214</v>
      </c>
      <c r="H110" s="2" t="s">
        <v>35</v>
      </c>
      <c r="I110" s="2" t="s">
        <v>172</v>
      </c>
      <c r="J110" s="2" t="s">
        <v>37</v>
      </c>
      <c r="K110" s="2" t="s">
        <v>38</v>
      </c>
      <c r="L110" s="2" t="s">
        <v>221</v>
      </c>
      <c r="M110" s="2" t="s">
        <v>40</v>
      </c>
      <c r="N110" s="2" t="s">
        <v>38</v>
      </c>
    </row>
    <row r="111">
      <c r="A111" s="2" t="s">
        <v>275</v>
      </c>
      <c r="B111" s="2" t="s">
        <v>29</v>
      </c>
      <c r="C111" s="2" t="s">
        <v>276</v>
      </c>
      <c r="D111" s="2" t="s">
        <v>31</v>
      </c>
      <c r="E111" s="2" t="s">
        <v>277</v>
      </c>
      <c r="F111" s="2" t="s">
        <v>48</v>
      </c>
      <c r="G111" s="2" t="s">
        <v>214</v>
      </c>
      <c r="H111" s="2" t="s">
        <v>35</v>
      </c>
      <c r="I111" s="2" t="s">
        <v>172</v>
      </c>
      <c r="J111" s="2" t="s">
        <v>55</v>
      </c>
      <c r="K111" s="2" t="s">
        <v>38</v>
      </c>
      <c r="L111" s="2" t="s">
        <v>221</v>
      </c>
      <c r="M111" s="2" t="s">
        <v>40</v>
      </c>
      <c r="N111" s="2" t="s">
        <v>38</v>
      </c>
    </row>
    <row r="112">
      <c r="A112" s="2" t="s">
        <v>278</v>
      </c>
      <c r="B112" s="2" t="s">
        <v>29</v>
      </c>
      <c r="C112" s="2" t="s">
        <v>279</v>
      </c>
      <c r="D112" s="2" t="s">
        <v>31</v>
      </c>
      <c r="E112" s="2" t="s">
        <v>177</v>
      </c>
      <c r="F112" s="2" t="s">
        <v>48</v>
      </c>
      <c r="G112" s="2" t="s">
        <v>214</v>
      </c>
      <c r="H112" s="2" t="s">
        <v>35</v>
      </c>
      <c r="I112" s="2" t="s">
        <v>36</v>
      </c>
      <c r="J112" s="2" t="s">
        <v>37</v>
      </c>
      <c r="K112" s="2" t="s">
        <v>38</v>
      </c>
      <c r="L112" s="2" t="s">
        <v>44</v>
      </c>
      <c r="M112" s="2" t="s">
        <v>40</v>
      </c>
      <c r="N112" s="2" t="s">
        <v>38</v>
      </c>
    </row>
    <row r="113">
      <c r="A113" s="2" t="s">
        <v>280</v>
      </c>
      <c r="B113" s="2" t="s">
        <v>29</v>
      </c>
      <c r="C113" s="2" t="s">
        <v>271</v>
      </c>
      <c r="D113" s="2" t="s">
        <v>31</v>
      </c>
      <c r="E113" s="2" t="s">
        <v>272</v>
      </c>
      <c r="F113" s="2" t="s">
        <v>48</v>
      </c>
      <c r="G113" s="2" t="s">
        <v>273</v>
      </c>
      <c r="H113" s="2" t="s">
        <v>35</v>
      </c>
      <c r="I113" s="2" t="s">
        <v>172</v>
      </c>
      <c r="J113" s="2" t="s">
        <v>37</v>
      </c>
      <c r="K113" s="2" t="s">
        <v>38</v>
      </c>
      <c r="L113" s="2" t="s">
        <v>44</v>
      </c>
      <c r="M113" s="2" t="s">
        <v>40</v>
      </c>
      <c r="N113" s="2" t="s">
        <v>38</v>
      </c>
    </row>
    <row r="114">
      <c r="A114" s="2" t="s">
        <v>281</v>
      </c>
      <c r="B114" s="2" t="s">
        <v>29</v>
      </c>
      <c r="C114" s="2" t="s">
        <v>170</v>
      </c>
      <c r="D114" s="2" t="s">
        <v>31</v>
      </c>
      <c r="E114" s="2" t="s">
        <v>171</v>
      </c>
      <c r="F114" s="2" t="s">
        <v>48</v>
      </c>
      <c r="G114" s="2" t="s">
        <v>214</v>
      </c>
      <c r="H114" s="2" t="s">
        <v>35</v>
      </c>
      <c r="I114" s="2" t="s">
        <v>172</v>
      </c>
      <c r="J114" s="2" t="s">
        <v>37</v>
      </c>
      <c r="K114" s="2" t="s">
        <v>38</v>
      </c>
      <c r="L114" s="2" t="s">
        <v>44</v>
      </c>
      <c r="M114" s="2" t="s">
        <v>40</v>
      </c>
      <c r="N114" s="2" t="s">
        <v>38</v>
      </c>
    </row>
    <row r="115">
      <c r="A115" s="2" t="s">
        <v>282</v>
      </c>
      <c r="B115" s="2" t="s">
        <v>29</v>
      </c>
      <c r="C115" s="2" t="s">
        <v>276</v>
      </c>
      <c r="D115" s="2" t="s">
        <v>31</v>
      </c>
      <c r="E115" s="2" t="s">
        <v>277</v>
      </c>
      <c r="F115" s="2" t="s">
        <v>48</v>
      </c>
      <c r="G115" s="2" t="s">
        <v>214</v>
      </c>
      <c r="H115" s="2" t="s">
        <v>35</v>
      </c>
      <c r="I115" s="2" t="s">
        <v>172</v>
      </c>
      <c r="J115" s="2" t="s">
        <v>55</v>
      </c>
      <c r="K115" s="2" t="s">
        <v>38</v>
      </c>
      <c r="L115" s="2" t="s">
        <v>44</v>
      </c>
      <c r="M115" s="2" t="s">
        <v>40</v>
      </c>
      <c r="N115" s="2" t="s">
        <v>38</v>
      </c>
    </row>
    <row r="116">
      <c r="A116" s="2" t="s">
        <v>283</v>
      </c>
      <c r="B116" s="2" t="s">
        <v>29</v>
      </c>
      <c r="C116" s="2" t="s">
        <v>276</v>
      </c>
      <c r="D116" s="2" t="s">
        <v>31</v>
      </c>
      <c r="E116" s="2" t="s">
        <v>277</v>
      </c>
      <c r="F116" s="2" t="s">
        <v>48</v>
      </c>
      <c r="G116" s="2" t="s">
        <v>214</v>
      </c>
      <c r="H116" s="2" t="s">
        <v>35</v>
      </c>
      <c r="I116" s="2" t="s">
        <v>172</v>
      </c>
      <c r="J116" s="2" t="s">
        <v>55</v>
      </c>
      <c r="K116" s="2" t="s">
        <v>38</v>
      </c>
      <c r="L116" s="2" t="s">
        <v>42</v>
      </c>
      <c r="M116" s="2" t="s">
        <v>40</v>
      </c>
      <c r="N116" s="2" t="s">
        <v>38</v>
      </c>
    </row>
    <row r="117">
      <c r="A117" s="2" t="s">
        <v>284</v>
      </c>
      <c r="B117" s="2" t="s">
        <v>29</v>
      </c>
      <c r="C117" s="2" t="s">
        <v>170</v>
      </c>
      <c r="D117" s="2" t="s">
        <v>31</v>
      </c>
      <c r="E117" s="2" t="s">
        <v>171</v>
      </c>
      <c r="F117" s="2" t="s">
        <v>48</v>
      </c>
      <c r="G117" s="2" t="s">
        <v>214</v>
      </c>
      <c r="H117" s="2" t="s">
        <v>35</v>
      </c>
      <c r="I117" s="2" t="s">
        <v>172</v>
      </c>
      <c r="J117" s="2" t="s">
        <v>37</v>
      </c>
      <c r="K117" s="2" t="s">
        <v>38</v>
      </c>
      <c r="L117" s="2" t="s">
        <v>42</v>
      </c>
      <c r="M117" s="2" t="s">
        <v>40</v>
      </c>
      <c r="N117" s="2" t="s">
        <v>38</v>
      </c>
    </row>
    <row r="118">
      <c r="A118" s="2" t="s">
        <v>285</v>
      </c>
      <c r="B118" s="2" t="s">
        <v>29</v>
      </c>
      <c r="C118" s="2" t="s">
        <v>271</v>
      </c>
      <c r="D118" s="2" t="s">
        <v>31</v>
      </c>
      <c r="E118" s="2" t="s">
        <v>272</v>
      </c>
      <c r="F118" s="2" t="s">
        <v>48</v>
      </c>
      <c r="G118" s="2" t="s">
        <v>273</v>
      </c>
      <c r="H118" s="2" t="s">
        <v>35</v>
      </c>
      <c r="I118" s="2" t="s">
        <v>172</v>
      </c>
      <c r="J118" s="2" t="s">
        <v>37</v>
      </c>
      <c r="K118" s="2" t="s">
        <v>38</v>
      </c>
      <c r="L118" s="2" t="s">
        <v>42</v>
      </c>
      <c r="M118" s="2" t="s">
        <v>40</v>
      </c>
      <c r="N118" s="2" t="s">
        <v>38</v>
      </c>
    </row>
    <row r="119">
      <c r="A119" s="2" t="s">
        <v>286</v>
      </c>
      <c r="B119" s="2" t="s">
        <v>29</v>
      </c>
      <c r="C119" s="2" t="s">
        <v>176</v>
      </c>
      <c r="D119" s="2" t="s">
        <v>31</v>
      </c>
      <c r="E119" s="2" t="s">
        <v>177</v>
      </c>
      <c r="F119" s="2" t="s">
        <v>48</v>
      </c>
      <c r="G119" s="2" t="s">
        <v>214</v>
      </c>
      <c r="H119" s="2" t="s">
        <v>35</v>
      </c>
      <c r="I119" s="2" t="s">
        <v>36</v>
      </c>
      <c r="J119" s="2" t="s">
        <v>37</v>
      </c>
      <c r="K119" s="2" t="s">
        <v>38</v>
      </c>
      <c r="L119" s="2" t="s">
        <v>42</v>
      </c>
      <c r="M119" s="2" t="s">
        <v>40</v>
      </c>
      <c r="N119" s="2" t="s">
        <v>38</v>
      </c>
    </row>
    <row r="120">
      <c r="A120" s="2" t="s">
        <v>287</v>
      </c>
      <c r="B120" s="2" t="s">
        <v>29</v>
      </c>
      <c r="C120" s="2" t="s">
        <v>167</v>
      </c>
      <c r="D120" s="2" t="s">
        <v>31</v>
      </c>
      <c r="E120" s="2" t="s">
        <v>168</v>
      </c>
      <c r="F120" s="2" t="s">
        <v>48</v>
      </c>
      <c r="G120" s="2" t="s">
        <v>136</v>
      </c>
      <c r="H120" s="2" t="s">
        <v>83</v>
      </c>
      <c r="I120" s="2" t="s">
        <v>38</v>
      </c>
      <c r="J120" s="2" t="s">
        <v>85</v>
      </c>
      <c r="K120" s="2" t="s">
        <v>38</v>
      </c>
      <c r="L120" s="2" t="s">
        <v>42</v>
      </c>
      <c r="M120" s="2" t="s">
        <v>40</v>
      </c>
      <c r="N120" s="2" t="s">
        <v>86</v>
      </c>
    </row>
    <row r="121">
      <c r="A121" s="2" t="s">
        <v>288</v>
      </c>
      <c r="B121" s="2" t="s">
        <v>29</v>
      </c>
      <c r="C121" s="2" t="s">
        <v>167</v>
      </c>
      <c r="D121" s="2" t="s">
        <v>31</v>
      </c>
      <c r="E121" s="2" t="s">
        <v>168</v>
      </c>
      <c r="F121" s="2" t="s">
        <v>48</v>
      </c>
      <c r="G121" s="2" t="s">
        <v>136</v>
      </c>
      <c r="H121" s="2" t="s">
        <v>83</v>
      </c>
      <c r="I121" s="2" t="s">
        <v>38</v>
      </c>
      <c r="J121" s="2" t="s">
        <v>85</v>
      </c>
      <c r="K121" s="2" t="s">
        <v>38</v>
      </c>
      <c r="L121" s="2" t="s">
        <v>44</v>
      </c>
      <c r="M121" s="2" t="s">
        <v>40</v>
      </c>
      <c r="N121" s="2" t="s">
        <v>86</v>
      </c>
    </row>
    <row r="122">
      <c r="A122" s="2" t="s">
        <v>289</v>
      </c>
      <c r="B122" s="2" t="s">
        <v>29</v>
      </c>
      <c r="C122" s="2" t="s">
        <v>167</v>
      </c>
      <c r="D122" s="2" t="s">
        <v>31</v>
      </c>
      <c r="E122" s="2" t="s">
        <v>168</v>
      </c>
      <c r="F122" s="2" t="s">
        <v>48</v>
      </c>
      <c r="G122" s="2" t="s">
        <v>136</v>
      </c>
      <c r="H122" s="2" t="s">
        <v>106</v>
      </c>
      <c r="I122" s="2" t="s">
        <v>38</v>
      </c>
      <c r="J122" s="2" t="s">
        <v>85</v>
      </c>
      <c r="K122" s="2" t="s">
        <v>38</v>
      </c>
      <c r="L122" s="2" t="s">
        <v>221</v>
      </c>
      <c r="M122" s="2" t="s">
        <v>40</v>
      </c>
      <c r="N122" s="2" t="s">
        <v>86</v>
      </c>
    </row>
    <row r="123">
      <c r="A123" s="2" t="s">
        <v>290</v>
      </c>
      <c r="B123" s="2" t="s">
        <v>29</v>
      </c>
      <c r="C123" s="2" t="s">
        <v>158</v>
      </c>
      <c r="D123" s="2" t="s">
        <v>31</v>
      </c>
      <c r="E123" s="2" t="s">
        <v>116</v>
      </c>
      <c r="F123" s="2" t="s">
        <v>48</v>
      </c>
      <c r="G123" s="2" t="s">
        <v>117</v>
      </c>
      <c r="H123" s="2" t="s">
        <v>106</v>
      </c>
      <c r="I123" s="2" t="s">
        <v>110</v>
      </c>
      <c r="J123" s="2" t="s">
        <v>85</v>
      </c>
      <c r="K123" s="2" t="s">
        <v>38</v>
      </c>
      <c r="L123" s="2" t="s">
        <v>221</v>
      </c>
      <c r="M123" s="2" t="s">
        <v>40</v>
      </c>
      <c r="N123" s="2" t="s">
        <v>291</v>
      </c>
    </row>
    <row r="124">
      <c r="A124" s="2" t="s">
        <v>292</v>
      </c>
      <c r="B124" s="2" t="s">
        <v>29</v>
      </c>
      <c r="C124" s="2" t="s">
        <v>158</v>
      </c>
      <c r="D124" s="2" t="s">
        <v>31</v>
      </c>
      <c r="E124" s="2" t="s">
        <v>116</v>
      </c>
      <c r="F124" s="2" t="s">
        <v>48</v>
      </c>
      <c r="G124" s="2" t="s">
        <v>117</v>
      </c>
      <c r="H124" s="2" t="s">
        <v>83</v>
      </c>
      <c r="I124" s="2" t="s">
        <v>110</v>
      </c>
      <c r="J124" s="2" t="s">
        <v>85</v>
      </c>
      <c r="K124" s="2" t="s">
        <v>38</v>
      </c>
      <c r="L124" s="2" t="s">
        <v>44</v>
      </c>
      <c r="M124" s="2" t="s">
        <v>40</v>
      </c>
      <c r="N124" s="2" t="s">
        <v>293</v>
      </c>
    </row>
    <row r="125">
      <c r="A125" s="2" t="s">
        <v>294</v>
      </c>
      <c r="B125" s="2" t="s">
        <v>29</v>
      </c>
      <c r="C125" s="2" t="s">
        <v>158</v>
      </c>
      <c r="D125" s="2" t="s">
        <v>31</v>
      </c>
      <c r="E125" s="2" t="s">
        <v>128</v>
      </c>
      <c r="F125" s="2" t="s">
        <v>48</v>
      </c>
      <c r="G125" s="2" t="s">
        <v>117</v>
      </c>
      <c r="H125" s="2" t="s">
        <v>106</v>
      </c>
      <c r="I125" s="2" t="s">
        <v>110</v>
      </c>
      <c r="J125" s="2" t="s">
        <v>85</v>
      </c>
      <c r="K125" s="2" t="s">
        <v>38</v>
      </c>
      <c r="L125" s="2" t="s">
        <v>221</v>
      </c>
      <c r="M125" s="2" t="s">
        <v>40</v>
      </c>
      <c r="N125" s="2" t="s">
        <v>291</v>
      </c>
    </row>
    <row r="126">
      <c r="A126" s="2" t="s">
        <v>295</v>
      </c>
      <c r="B126" s="2" t="s">
        <v>29</v>
      </c>
      <c r="C126" s="2" t="s">
        <v>158</v>
      </c>
      <c r="D126" s="2" t="s">
        <v>31</v>
      </c>
      <c r="E126" s="2" t="s">
        <v>128</v>
      </c>
      <c r="F126" s="2" t="s">
        <v>48</v>
      </c>
      <c r="G126" s="2" t="s">
        <v>117</v>
      </c>
      <c r="H126" s="2" t="s">
        <v>83</v>
      </c>
      <c r="I126" s="2" t="s">
        <v>110</v>
      </c>
      <c r="J126" s="2" t="s">
        <v>85</v>
      </c>
      <c r="K126" s="2" t="s">
        <v>38</v>
      </c>
      <c r="L126" s="2" t="s">
        <v>44</v>
      </c>
      <c r="M126" s="2" t="s">
        <v>40</v>
      </c>
      <c r="N126" s="2" t="s">
        <v>293</v>
      </c>
    </row>
    <row r="127">
      <c r="A127" s="2" t="s">
        <v>296</v>
      </c>
      <c r="B127" s="2" t="s">
        <v>29</v>
      </c>
      <c r="C127" s="2" t="s">
        <v>158</v>
      </c>
      <c r="D127" s="2" t="s">
        <v>31</v>
      </c>
      <c r="E127" s="2" t="s">
        <v>153</v>
      </c>
      <c r="F127" s="2" t="s">
        <v>48</v>
      </c>
      <c r="G127" s="2" t="s">
        <v>117</v>
      </c>
      <c r="H127" s="2" t="s">
        <v>106</v>
      </c>
      <c r="I127" s="2" t="s">
        <v>110</v>
      </c>
      <c r="J127" s="2" t="s">
        <v>85</v>
      </c>
      <c r="K127" s="2" t="s">
        <v>38</v>
      </c>
      <c r="L127" s="2" t="s">
        <v>221</v>
      </c>
      <c r="M127" s="2" t="s">
        <v>40</v>
      </c>
      <c r="N127" s="2" t="s">
        <v>291</v>
      </c>
    </row>
    <row r="128">
      <c r="A128" s="2" t="s">
        <v>297</v>
      </c>
      <c r="B128" s="2" t="s">
        <v>29</v>
      </c>
      <c r="C128" s="2" t="s">
        <v>158</v>
      </c>
      <c r="D128" s="2" t="s">
        <v>31</v>
      </c>
      <c r="E128" s="2" t="s">
        <v>153</v>
      </c>
      <c r="F128" s="2" t="s">
        <v>48</v>
      </c>
      <c r="G128" s="2" t="s">
        <v>117</v>
      </c>
      <c r="H128" s="2" t="s">
        <v>83</v>
      </c>
      <c r="I128" s="2" t="s">
        <v>110</v>
      </c>
      <c r="J128" s="2" t="s">
        <v>85</v>
      </c>
      <c r="K128" s="2" t="s">
        <v>38</v>
      </c>
      <c r="L128" s="2" t="s">
        <v>44</v>
      </c>
      <c r="M128" s="2" t="s">
        <v>40</v>
      </c>
      <c r="N128" s="2" t="s">
        <v>293</v>
      </c>
    </row>
    <row r="129">
      <c r="A129" s="2" t="s">
        <v>298</v>
      </c>
      <c r="B129" s="2" t="s">
        <v>29</v>
      </c>
      <c r="C129" s="2" t="s">
        <v>176</v>
      </c>
      <c r="D129" s="2" t="s">
        <v>31</v>
      </c>
      <c r="E129" s="2" t="s">
        <v>177</v>
      </c>
      <c r="F129" s="2" t="s">
        <v>48</v>
      </c>
      <c r="G129" s="2" t="s">
        <v>226</v>
      </c>
      <c r="H129" s="2" t="s">
        <v>35</v>
      </c>
      <c r="I129" s="2" t="s">
        <v>36</v>
      </c>
      <c r="J129" s="2" t="s">
        <v>55</v>
      </c>
      <c r="K129" s="2" t="s">
        <v>38</v>
      </c>
      <c r="L129" s="2" t="s">
        <v>44</v>
      </c>
      <c r="M129" s="2" t="s">
        <v>40</v>
      </c>
      <c r="N129" s="2" t="s">
        <v>38</v>
      </c>
    </row>
    <row r="130">
      <c r="A130" s="2" t="s">
        <v>299</v>
      </c>
      <c r="B130" s="2" t="s">
        <v>29</v>
      </c>
      <c r="C130" s="2" t="s">
        <v>176</v>
      </c>
      <c r="D130" s="2" t="s">
        <v>31</v>
      </c>
      <c r="E130" s="2" t="s">
        <v>177</v>
      </c>
      <c r="F130" s="2" t="s">
        <v>48</v>
      </c>
      <c r="G130" s="2" t="s">
        <v>226</v>
      </c>
      <c r="H130" s="2" t="s">
        <v>35</v>
      </c>
      <c r="I130" s="2" t="s">
        <v>36</v>
      </c>
      <c r="J130" s="2" t="s">
        <v>55</v>
      </c>
      <c r="K130" s="2" t="s">
        <v>38</v>
      </c>
      <c r="L130" s="2" t="s">
        <v>221</v>
      </c>
      <c r="M130" s="2" t="s">
        <v>40</v>
      </c>
      <c r="N130" s="2" t="s">
        <v>38</v>
      </c>
    </row>
    <row r="131">
      <c r="A131" s="2" t="s">
        <v>300</v>
      </c>
      <c r="B131" s="2" t="s">
        <v>29</v>
      </c>
      <c r="C131" s="2" t="s">
        <v>158</v>
      </c>
      <c r="D131" s="2" t="s">
        <v>31</v>
      </c>
      <c r="E131" s="2" t="s">
        <v>159</v>
      </c>
      <c r="F131" s="2" t="s">
        <v>48</v>
      </c>
      <c r="G131" s="2" t="s">
        <v>117</v>
      </c>
      <c r="H131" s="2" t="s">
        <v>83</v>
      </c>
      <c r="I131" s="2" t="s">
        <v>110</v>
      </c>
      <c r="J131" s="2" t="s">
        <v>85</v>
      </c>
      <c r="K131" s="2" t="s">
        <v>38</v>
      </c>
      <c r="L131" s="2" t="s">
        <v>44</v>
      </c>
      <c r="M131" s="2" t="s">
        <v>40</v>
      </c>
      <c r="N131" s="2" t="s">
        <v>293</v>
      </c>
    </row>
    <row r="132">
      <c r="A132" s="2" t="s">
        <v>301</v>
      </c>
      <c r="B132" s="2" t="s">
        <v>29</v>
      </c>
      <c r="C132" s="2" t="s">
        <v>158</v>
      </c>
      <c r="D132" s="2" t="s">
        <v>31</v>
      </c>
      <c r="E132" s="2" t="s">
        <v>159</v>
      </c>
      <c r="F132" s="2" t="s">
        <v>48</v>
      </c>
      <c r="G132" s="2" t="s">
        <v>117</v>
      </c>
      <c r="H132" s="2" t="s">
        <v>106</v>
      </c>
      <c r="I132" s="2" t="s">
        <v>110</v>
      </c>
      <c r="J132" s="2" t="s">
        <v>85</v>
      </c>
      <c r="K132" s="2" t="s">
        <v>38</v>
      </c>
      <c r="L132" s="2" t="s">
        <v>221</v>
      </c>
      <c r="M132" s="2" t="s">
        <v>40</v>
      </c>
      <c r="N132" s="2" t="s">
        <v>291</v>
      </c>
    </row>
    <row r="133">
      <c r="A133" s="2" t="s">
        <v>302</v>
      </c>
      <c r="B133" s="2" t="s">
        <v>29</v>
      </c>
      <c r="C133" s="2" t="s">
        <v>112</v>
      </c>
      <c r="D133" s="2" t="s">
        <v>31</v>
      </c>
      <c r="E133" s="2" t="s">
        <v>113</v>
      </c>
      <c r="F133" s="2" t="s">
        <v>48</v>
      </c>
      <c r="G133" s="2" t="s">
        <v>248</v>
      </c>
      <c r="H133" s="2" t="s">
        <v>106</v>
      </c>
      <c r="I133" s="2" t="s">
        <v>84</v>
      </c>
      <c r="J133" s="2" t="s">
        <v>85</v>
      </c>
      <c r="K133" s="2" t="s">
        <v>38</v>
      </c>
      <c r="L133" s="2" t="s">
        <v>221</v>
      </c>
      <c r="M133" s="2" t="s">
        <v>40</v>
      </c>
      <c r="N133" s="2" t="s">
        <v>291</v>
      </c>
    </row>
    <row r="134">
      <c r="A134" s="2" t="s">
        <v>303</v>
      </c>
      <c r="B134" s="2" t="s">
        <v>29</v>
      </c>
      <c r="C134" s="2" t="s">
        <v>112</v>
      </c>
      <c r="D134" s="2" t="s">
        <v>31</v>
      </c>
      <c r="E134" s="2" t="s">
        <v>113</v>
      </c>
      <c r="F134" s="2" t="s">
        <v>48</v>
      </c>
      <c r="G134" s="2" t="s">
        <v>248</v>
      </c>
      <c r="H134" s="2" t="s">
        <v>83</v>
      </c>
      <c r="I134" s="2" t="s">
        <v>84</v>
      </c>
      <c r="J134" s="2" t="s">
        <v>85</v>
      </c>
      <c r="K134" s="2" t="s">
        <v>38</v>
      </c>
      <c r="L134" s="2" t="s">
        <v>44</v>
      </c>
      <c r="M134" s="2" t="s">
        <v>40</v>
      </c>
      <c r="N134" s="2" t="s">
        <v>293</v>
      </c>
    </row>
    <row r="135">
      <c r="A135" s="2" t="s">
        <v>304</v>
      </c>
      <c r="B135" s="2" t="s">
        <v>29</v>
      </c>
      <c r="C135" s="2" t="s">
        <v>305</v>
      </c>
      <c r="D135" s="2" t="s">
        <v>31</v>
      </c>
      <c r="E135" s="2" t="s">
        <v>171</v>
      </c>
      <c r="F135" s="2" t="s">
        <v>48</v>
      </c>
      <c r="G135" s="2" t="s">
        <v>214</v>
      </c>
      <c r="H135" s="2" t="s">
        <v>35</v>
      </c>
      <c r="I135" s="2" t="s">
        <v>172</v>
      </c>
      <c r="J135" s="2" t="s">
        <v>306</v>
      </c>
      <c r="K135" s="2" t="s">
        <v>38</v>
      </c>
      <c r="L135" s="2" t="s">
        <v>307</v>
      </c>
      <c r="M135" s="2" t="s">
        <v>40</v>
      </c>
      <c r="N135" s="2" t="s">
        <v>38</v>
      </c>
    </row>
    <row r="136">
      <c r="A136" s="2" t="s">
        <v>308</v>
      </c>
      <c r="B136" s="2" t="s">
        <v>29</v>
      </c>
      <c r="C136" s="2" t="s">
        <v>305</v>
      </c>
      <c r="D136" s="2" t="s">
        <v>31</v>
      </c>
      <c r="E136" s="2" t="s">
        <v>171</v>
      </c>
      <c r="F136" s="2" t="s">
        <v>48</v>
      </c>
      <c r="G136" s="2" t="s">
        <v>214</v>
      </c>
      <c r="H136" s="2" t="s">
        <v>35</v>
      </c>
      <c r="I136" s="2" t="s">
        <v>172</v>
      </c>
      <c r="J136" s="2" t="s">
        <v>306</v>
      </c>
      <c r="K136" s="2" t="s">
        <v>38</v>
      </c>
      <c r="L136" s="2" t="s">
        <v>221</v>
      </c>
      <c r="M136" s="2" t="s">
        <v>40</v>
      </c>
      <c r="N136" s="2" t="s">
        <v>38</v>
      </c>
    </row>
    <row r="137">
      <c r="A137" s="2" t="s">
        <v>309</v>
      </c>
      <c r="B137" s="2" t="s">
        <v>29</v>
      </c>
      <c r="C137" s="2" t="s">
        <v>170</v>
      </c>
      <c r="D137" s="2" t="s">
        <v>31</v>
      </c>
      <c r="E137" s="2" t="s">
        <v>171</v>
      </c>
      <c r="F137" s="2" t="s">
        <v>48</v>
      </c>
      <c r="G137" s="2" t="s">
        <v>214</v>
      </c>
      <c r="H137" s="2" t="s">
        <v>35</v>
      </c>
      <c r="I137" s="2" t="s">
        <v>172</v>
      </c>
      <c r="J137" s="2" t="s">
        <v>306</v>
      </c>
      <c r="K137" s="2" t="s">
        <v>38</v>
      </c>
      <c r="L137" s="2" t="s">
        <v>44</v>
      </c>
      <c r="M137" s="2" t="s">
        <v>40</v>
      </c>
      <c r="N137" s="2" t="s">
        <v>38</v>
      </c>
    </row>
    <row r="138">
      <c r="A138" s="2" t="s">
        <v>310</v>
      </c>
      <c r="B138" s="2" t="s">
        <v>29</v>
      </c>
      <c r="C138" s="2" t="s">
        <v>112</v>
      </c>
      <c r="D138" s="2" t="s">
        <v>31</v>
      </c>
      <c r="E138" s="2" t="s">
        <v>251</v>
      </c>
      <c r="F138" s="2" t="s">
        <v>48</v>
      </c>
      <c r="G138" s="2" t="s">
        <v>132</v>
      </c>
      <c r="H138" s="2" t="s">
        <v>106</v>
      </c>
      <c r="I138" s="2" t="s">
        <v>84</v>
      </c>
      <c r="J138" s="2" t="s">
        <v>85</v>
      </c>
      <c r="K138" s="2" t="s">
        <v>38</v>
      </c>
      <c r="L138" s="2" t="s">
        <v>307</v>
      </c>
      <c r="M138" s="2" t="s">
        <v>40</v>
      </c>
      <c r="N138" s="2" t="s">
        <v>291</v>
      </c>
    </row>
    <row r="139">
      <c r="A139" s="2" t="s">
        <v>311</v>
      </c>
      <c r="B139" s="2" t="s">
        <v>29</v>
      </c>
      <c r="C139" s="2" t="s">
        <v>112</v>
      </c>
      <c r="D139" s="2" t="s">
        <v>31</v>
      </c>
      <c r="E139" s="2" t="s">
        <v>251</v>
      </c>
      <c r="F139" s="2" t="s">
        <v>48</v>
      </c>
      <c r="G139" s="2" t="s">
        <v>132</v>
      </c>
      <c r="H139" s="2" t="s">
        <v>106</v>
      </c>
      <c r="I139" s="2" t="s">
        <v>84</v>
      </c>
      <c r="J139" s="2" t="s">
        <v>85</v>
      </c>
      <c r="K139" s="2" t="s">
        <v>38</v>
      </c>
      <c r="L139" s="2" t="s">
        <v>221</v>
      </c>
      <c r="M139" s="2" t="s">
        <v>40</v>
      </c>
      <c r="N139" s="2" t="s">
        <v>291</v>
      </c>
    </row>
    <row r="140">
      <c r="A140" s="2" t="s">
        <v>312</v>
      </c>
      <c r="B140" s="2" t="s">
        <v>29</v>
      </c>
      <c r="C140" s="2" t="s">
        <v>112</v>
      </c>
      <c r="D140" s="2" t="s">
        <v>31</v>
      </c>
      <c r="E140" s="2" t="s">
        <v>251</v>
      </c>
      <c r="F140" s="2" t="s">
        <v>48</v>
      </c>
      <c r="G140" s="2" t="s">
        <v>132</v>
      </c>
      <c r="H140" s="2" t="s">
        <v>252</v>
      </c>
      <c r="I140" s="2" t="s">
        <v>84</v>
      </c>
      <c r="J140" s="2" t="s">
        <v>85</v>
      </c>
      <c r="K140" s="2" t="s">
        <v>38</v>
      </c>
      <c r="L140" s="2" t="s">
        <v>44</v>
      </c>
      <c r="M140" s="2" t="s">
        <v>40</v>
      </c>
      <c r="N140" s="2" t="s">
        <v>293</v>
      </c>
    </row>
    <row r="141">
      <c r="A141" s="2" t="s">
        <v>313</v>
      </c>
      <c r="B141" s="2" t="s">
        <v>29</v>
      </c>
      <c r="C141" s="2" t="s">
        <v>158</v>
      </c>
      <c r="D141" s="2" t="s">
        <v>31</v>
      </c>
      <c r="E141" s="2" t="s">
        <v>265</v>
      </c>
      <c r="F141" s="2" t="s">
        <v>48</v>
      </c>
      <c r="G141" s="2" t="s">
        <v>132</v>
      </c>
      <c r="H141" s="2" t="s">
        <v>83</v>
      </c>
      <c r="I141" s="2" t="s">
        <v>84</v>
      </c>
      <c r="J141" s="2" t="s">
        <v>85</v>
      </c>
      <c r="K141" s="2" t="s">
        <v>38</v>
      </c>
      <c r="L141" s="2" t="s">
        <v>44</v>
      </c>
      <c r="M141" s="2" t="s">
        <v>40</v>
      </c>
      <c r="N141" s="2" t="s">
        <v>293</v>
      </c>
    </row>
    <row r="142">
      <c r="A142" s="2" t="s">
        <v>314</v>
      </c>
      <c r="B142" s="2" t="s">
        <v>29</v>
      </c>
      <c r="C142" s="2" t="s">
        <v>158</v>
      </c>
      <c r="D142" s="2" t="s">
        <v>31</v>
      </c>
      <c r="E142" s="2" t="s">
        <v>265</v>
      </c>
      <c r="F142" s="2" t="s">
        <v>48</v>
      </c>
      <c r="G142" s="2" t="s">
        <v>132</v>
      </c>
      <c r="H142" s="2" t="s">
        <v>106</v>
      </c>
      <c r="I142" s="2" t="s">
        <v>84</v>
      </c>
      <c r="J142" s="2" t="s">
        <v>85</v>
      </c>
      <c r="K142" s="2" t="s">
        <v>38</v>
      </c>
      <c r="L142" s="2" t="s">
        <v>307</v>
      </c>
      <c r="M142" s="2" t="s">
        <v>40</v>
      </c>
      <c r="N142" s="2" t="s">
        <v>291</v>
      </c>
    </row>
    <row r="143">
      <c r="A143" s="2" t="s">
        <v>315</v>
      </c>
      <c r="B143" s="2" t="s">
        <v>29</v>
      </c>
      <c r="C143" s="2" t="s">
        <v>158</v>
      </c>
      <c r="D143" s="2" t="s">
        <v>31</v>
      </c>
      <c r="E143" s="2" t="s">
        <v>265</v>
      </c>
      <c r="F143" s="2" t="s">
        <v>48</v>
      </c>
      <c r="G143" s="2" t="s">
        <v>132</v>
      </c>
      <c r="H143" s="2" t="s">
        <v>106</v>
      </c>
      <c r="I143" s="2" t="s">
        <v>84</v>
      </c>
      <c r="J143" s="2" t="s">
        <v>85</v>
      </c>
      <c r="K143" s="2" t="s">
        <v>38</v>
      </c>
      <c r="L143" s="2" t="s">
        <v>221</v>
      </c>
      <c r="M143" s="2" t="s">
        <v>40</v>
      </c>
      <c r="N143" s="2" t="s">
        <v>291</v>
      </c>
    </row>
    <row r="144">
      <c r="A144" s="2" t="s">
        <v>316</v>
      </c>
      <c r="B144" s="2" t="s">
        <v>29</v>
      </c>
      <c r="C144" s="2" t="s">
        <v>158</v>
      </c>
      <c r="D144" s="2" t="s">
        <v>31</v>
      </c>
      <c r="E144" s="2" t="s">
        <v>263</v>
      </c>
      <c r="F144" s="2" t="s">
        <v>48</v>
      </c>
      <c r="G144" s="2" t="s">
        <v>132</v>
      </c>
      <c r="H144" s="2" t="s">
        <v>83</v>
      </c>
      <c r="I144" s="2" t="s">
        <v>84</v>
      </c>
      <c r="J144" s="2" t="s">
        <v>85</v>
      </c>
      <c r="K144" s="2" t="s">
        <v>38</v>
      </c>
      <c r="L144" s="2" t="s">
        <v>44</v>
      </c>
      <c r="M144" s="2" t="s">
        <v>40</v>
      </c>
      <c r="N144" s="2" t="s">
        <v>293</v>
      </c>
    </row>
    <row r="145">
      <c r="A145" s="2" t="s">
        <v>317</v>
      </c>
      <c r="B145" s="2" t="s">
        <v>29</v>
      </c>
      <c r="C145" s="2" t="s">
        <v>158</v>
      </c>
      <c r="D145" s="2" t="s">
        <v>31</v>
      </c>
      <c r="E145" s="2" t="s">
        <v>263</v>
      </c>
      <c r="F145" s="2" t="s">
        <v>48</v>
      </c>
      <c r="G145" s="2" t="s">
        <v>132</v>
      </c>
      <c r="H145" s="2" t="s">
        <v>106</v>
      </c>
      <c r="I145" s="2" t="s">
        <v>84</v>
      </c>
      <c r="J145" s="2" t="s">
        <v>85</v>
      </c>
      <c r="K145" s="2" t="s">
        <v>38</v>
      </c>
      <c r="L145" s="2" t="s">
        <v>307</v>
      </c>
      <c r="M145" s="2" t="s">
        <v>40</v>
      </c>
      <c r="N145" s="2" t="s">
        <v>291</v>
      </c>
    </row>
    <row r="146">
      <c r="A146" s="2" t="s">
        <v>318</v>
      </c>
      <c r="B146" s="2" t="s">
        <v>29</v>
      </c>
      <c r="C146" s="2" t="s">
        <v>158</v>
      </c>
      <c r="D146" s="2" t="s">
        <v>31</v>
      </c>
      <c r="E146" s="2" t="s">
        <v>263</v>
      </c>
      <c r="F146" s="2" t="s">
        <v>48</v>
      </c>
      <c r="G146" s="2" t="s">
        <v>132</v>
      </c>
      <c r="H146" s="2" t="s">
        <v>106</v>
      </c>
      <c r="I146" s="2" t="s">
        <v>84</v>
      </c>
      <c r="J146" s="2" t="s">
        <v>85</v>
      </c>
      <c r="K146" s="2" t="s">
        <v>38</v>
      </c>
      <c r="L146" s="2" t="s">
        <v>221</v>
      </c>
      <c r="M146" s="2" t="s">
        <v>40</v>
      </c>
      <c r="N146" s="2" t="s">
        <v>291</v>
      </c>
    </row>
    <row r="147">
      <c r="A147" s="2" t="s">
        <v>319</v>
      </c>
      <c r="B147" s="2" t="s">
        <v>29</v>
      </c>
      <c r="C147" s="2" t="s">
        <v>271</v>
      </c>
      <c r="D147" s="2" t="s">
        <v>31</v>
      </c>
      <c r="E147" s="2" t="s">
        <v>272</v>
      </c>
      <c r="F147" s="2" t="s">
        <v>48</v>
      </c>
      <c r="G147" s="2" t="s">
        <v>273</v>
      </c>
      <c r="H147" s="2" t="s">
        <v>35</v>
      </c>
      <c r="I147" s="2" t="s">
        <v>172</v>
      </c>
      <c r="J147" s="2" t="s">
        <v>306</v>
      </c>
      <c r="K147" s="2" t="s">
        <v>38</v>
      </c>
      <c r="L147" s="2" t="s">
        <v>221</v>
      </c>
      <c r="M147" s="2" t="s">
        <v>40</v>
      </c>
      <c r="N147" s="2" t="s">
        <v>38</v>
      </c>
    </row>
    <row r="148">
      <c r="A148" s="2" t="s">
        <v>320</v>
      </c>
      <c r="B148" s="2" t="s">
        <v>29</v>
      </c>
      <c r="C148" s="2" t="s">
        <v>271</v>
      </c>
      <c r="D148" s="2" t="s">
        <v>31</v>
      </c>
      <c r="E148" s="2" t="s">
        <v>272</v>
      </c>
      <c r="F148" s="2" t="s">
        <v>48</v>
      </c>
      <c r="G148" s="2" t="s">
        <v>273</v>
      </c>
      <c r="H148" s="2" t="s">
        <v>35</v>
      </c>
      <c r="I148" s="2" t="s">
        <v>172</v>
      </c>
      <c r="J148" s="2" t="s">
        <v>306</v>
      </c>
      <c r="K148" s="2" t="s">
        <v>38</v>
      </c>
      <c r="L148" s="2" t="s">
        <v>44</v>
      </c>
      <c r="M148" s="2" t="s">
        <v>40</v>
      </c>
      <c r="N148" s="2" t="s">
        <v>38</v>
      </c>
    </row>
    <row r="149">
      <c r="A149" s="2" t="s">
        <v>321</v>
      </c>
      <c r="B149" s="2" t="s">
        <v>29</v>
      </c>
      <c r="C149" s="2" t="s">
        <v>158</v>
      </c>
      <c r="D149" s="2" t="s">
        <v>31</v>
      </c>
      <c r="E149" s="2" t="s">
        <v>261</v>
      </c>
      <c r="F149" s="2" t="s">
        <v>48</v>
      </c>
      <c r="G149" s="2" t="s">
        <v>132</v>
      </c>
      <c r="H149" s="2" t="s">
        <v>106</v>
      </c>
      <c r="I149" s="2" t="s">
        <v>110</v>
      </c>
      <c r="J149" s="2" t="s">
        <v>85</v>
      </c>
      <c r="K149" s="2" t="s">
        <v>38</v>
      </c>
      <c r="L149" s="2" t="s">
        <v>221</v>
      </c>
      <c r="M149" s="2" t="s">
        <v>40</v>
      </c>
      <c r="N149" s="2" t="s">
        <v>291</v>
      </c>
    </row>
    <row r="150">
      <c r="A150" s="2" t="s">
        <v>322</v>
      </c>
      <c r="B150" s="2" t="s">
        <v>29</v>
      </c>
      <c r="C150" s="2" t="s">
        <v>158</v>
      </c>
      <c r="D150" s="2" t="s">
        <v>31</v>
      </c>
      <c r="E150" s="2" t="s">
        <v>261</v>
      </c>
      <c r="F150" s="2" t="s">
        <v>48</v>
      </c>
      <c r="G150" s="2" t="s">
        <v>132</v>
      </c>
      <c r="H150" s="2" t="s">
        <v>106</v>
      </c>
      <c r="I150" s="2" t="s">
        <v>110</v>
      </c>
      <c r="J150" s="2" t="s">
        <v>85</v>
      </c>
      <c r="K150" s="2" t="s">
        <v>38</v>
      </c>
      <c r="L150" s="2" t="s">
        <v>307</v>
      </c>
      <c r="M150" s="2" t="s">
        <v>40</v>
      </c>
      <c r="N150" s="2" t="s">
        <v>291</v>
      </c>
    </row>
    <row r="151">
      <c r="A151" s="2" t="s">
        <v>323</v>
      </c>
      <c r="B151" s="2" t="s">
        <v>29</v>
      </c>
      <c r="C151" s="2" t="s">
        <v>158</v>
      </c>
      <c r="D151" s="2" t="s">
        <v>31</v>
      </c>
      <c r="E151" s="2" t="s">
        <v>261</v>
      </c>
      <c r="F151" s="2" t="s">
        <v>48</v>
      </c>
      <c r="G151" s="2" t="s">
        <v>132</v>
      </c>
      <c r="H151" s="2" t="s">
        <v>83</v>
      </c>
      <c r="I151" s="2" t="s">
        <v>110</v>
      </c>
      <c r="J151" s="2" t="s">
        <v>85</v>
      </c>
      <c r="K151" s="2" t="s">
        <v>38</v>
      </c>
      <c r="L151" s="2" t="s">
        <v>44</v>
      </c>
      <c r="M151" s="2" t="s">
        <v>40</v>
      </c>
      <c r="N151" s="2" t="s">
        <v>293</v>
      </c>
    </row>
    <row r="152">
      <c r="A152" s="2" t="s">
        <v>324</v>
      </c>
      <c r="B152" s="2" t="s">
        <v>29</v>
      </c>
      <c r="C152" s="2" t="s">
        <v>95</v>
      </c>
      <c r="D152" s="2" t="s">
        <v>31</v>
      </c>
      <c r="E152" s="2" t="s">
        <v>96</v>
      </c>
      <c r="F152" s="2" t="s">
        <v>48</v>
      </c>
      <c r="G152" s="2" t="s">
        <v>325</v>
      </c>
      <c r="H152" s="2" t="s">
        <v>69</v>
      </c>
      <c r="I152" s="2" t="s">
        <v>70</v>
      </c>
      <c r="J152" s="2" t="s">
        <v>71</v>
      </c>
      <c r="K152" s="2" t="s">
        <v>38</v>
      </c>
      <c r="L152" s="2" t="s">
        <v>221</v>
      </c>
      <c r="M152" s="2" t="s">
        <v>40</v>
      </c>
      <c r="N152" s="2" t="s">
        <v>326</v>
      </c>
    </row>
    <row r="153">
      <c r="A153" s="2" t="s">
        <v>327</v>
      </c>
      <c r="B153" s="2" t="s">
        <v>29</v>
      </c>
      <c r="C153" s="2" t="s">
        <v>95</v>
      </c>
      <c r="D153" s="2" t="s">
        <v>31</v>
      </c>
      <c r="E153" s="2" t="s">
        <v>96</v>
      </c>
      <c r="F153" s="2" t="s">
        <v>48</v>
      </c>
      <c r="G153" s="2" t="s">
        <v>325</v>
      </c>
      <c r="H153" s="2" t="s">
        <v>69</v>
      </c>
      <c r="I153" s="2" t="s">
        <v>70</v>
      </c>
      <c r="J153" s="2" t="s">
        <v>71</v>
      </c>
      <c r="K153" s="2" t="s">
        <v>38</v>
      </c>
      <c r="L153" s="2" t="s">
        <v>307</v>
      </c>
      <c r="M153" s="2" t="s">
        <v>40</v>
      </c>
      <c r="N153" s="2" t="s">
        <v>326</v>
      </c>
    </row>
    <row r="154">
      <c r="A154" s="2" t="s">
        <v>328</v>
      </c>
      <c r="B154" s="2" t="s">
        <v>29</v>
      </c>
      <c r="C154" s="2" t="s">
        <v>95</v>
      </c>
      <c r="D154" s="2" t="s">
        <v>31</v>
      </c>
      <c r="E154" s="2" t="s">
        <v>96</v>
      </c>
      <c r="F154" s="2" t="s">
        <v>48</v>
      </c>
      <c r="G154" s="2" t="s">
        <v>325</v>
      </c>
      <c r="H154" s="2" t="s">
        <v>69</v>
      </c>
      <c r="I154" s="2" t="s">
        <v>70</v>
      </c>
      <c r="J154" s="2" t="s">
        <v>71</v>
      </c>
      <c r="K154" s="2" t="s">
        <v>38</v>
      </c>
      <c r="L154" s="2" t="s">
        <v>44</v>
      </c>
      <c r="M154" s="2" t="s">
        <v>40</v>
      </c>
      <c r="N154" s="2" t="s">
        <v>326</v>
      </c>
    </row>
    <row r="155">
      <c r="A155" s="2" t="s">
        <v>329</v>
      </c>
      <c r="B155" s="2" t="s">
        <v>29</v>
      </c>
      <c r="C155" s="2" t="s">
        <v>330</v>
      </c>
      <c r="D155" s="2" t="s">
        <v>31</v>
      </c>
      <c r="E155" s="2" t="s">
        <v>331</v>
      </c>
      <c r="F155" s="2" t="s">
        <v>48</v>
      </c>
      <c r="G155" s="2" t="s">
        <v>101</v>
      </c>
      <c r="H155" s="2" t="s">
        <v>69</v>
      </c>
      <c r="I155" s="2" t="s">
        <v>70</v>
      </c>
      <c r="J155" s="2" t="s">
        <v>71</v>
      </c>
      <c r="K155" s="2" t="s">
        <v>38</v>
      </c>
      <c r="L155" s="2" t="s">
        <v>44</v>
      </c>
      <c r="M155" s="2" t="s">
        <v>40</v>
      </c>
      <c r="N155" s="2" t="s">
        <v>326</v>
      </c>
    </row>
    <row r="156">
      <c r="A156" s="2" t="s">
        <v>332</v>
      </c>
      <c r="B156" s="2" t="s">
        <v>29</v>
      </c>
      <c r="C156" s="2" t="s">
        <v>134</v>
      </c>
      <c r="D156" s="2" t="s">
        <v>31</v>
      </c>
      <c r="E156" s="2" t="s">
        <v>135</v>
      </c>
      <c r="F156" s="2" t="s">
        <v>48</v>
      </c>
      <c r="G156" s="2" t="s">
        <v>136</v>
      </c>
      <c r="H156" s="2" t="s">
        <v>83</v>
      </c>
      <c r="I156" s="2" t="s">
        <v>84</v>
      </c>
      <c r="J156" s="2" t="s">
        <v>85</v>
      </c>
      <c r="K156" s="2" t="s">
        <v>38</v>
      </c>
      <c r="L156" s="2" t="s">
        <v>44</v>
      </c>
      <c r="M156" s="2" t="s">
        <v>40</v>
      </c>
      <c r="N156" s="2" t="s">
        <v>38</v>
      </c>
    </row>
    <row r="157">
      <c r="A157" s="2" t="s">
        <v>333</v>
      </c>
      <c r="B157" s="2" t="s">
        <v>29</v>
      </c>
      <c r="C157" s="2" t="s">
        <v>334</v>
      </c>
      <c r="D157" s="2" t="s">
        <v>31</v>
      </c>
      <c r="E157" s="2" t="s">
        <v>234</v>
      </c>
      <c r="F157" s="2" t="s">
        <v>48</v>
      </c>
      <c r="G157" s="2" t="s">
        <v>132</v>
      </c>
      <c r="H157" s="2" t="s">
        <v>83</v>
      </c>
      <c r="I157" s="2" t="s">
        <v>235</v>
      </c>
      <c r="J157" s="2" t="s">
        <v>85</v>
      </c>
      <c r="K157" s="2" t="s">
        <v>38</v>
      </c>
      <c r="L157" s="2" t="s">
        <v>44</v>
      </c>
      <c r="M157" s="2" t="s">
        <v>40</v>
      </c>
      <c r="N157" s="2" t="s">
        <v>293</v>
      </c>
    </row>
    <row r="158">
      <c r="A158" s="2" t="s">
        <v>335</v>
      </c>
      <c r="B158" s="2" t="s">
        <v>29</v>
      </c>
      <c r="C158" s="2" t="s">
        <v>330</v>
      </c>
      <c r="D158" s="2" t="s">
        <v>31</v>
      </c>
      <c r="E158" s="2" t="s">
        <v>336</v>
      </c>
      <c r="F158" s="2" t="s">
        <v>48</v>
      </c>
      <c r="G158" s="2" t="s">
        <v>101</v>
      </c>
      <c r="H158" s="2" t="s">
        <v>69</v>
      </c>
      <c r="I158" s="2" t="s">
        <v>70</v>
      </c>
      <c r="J158" s="2" t="s">
        <v>71</v>
      </c>
      <c r="K158" s="2" t="s">
        <v>38</v>
      </c>
      <c r="L158" s="2" t="s">
        <v>44</v>
      </c>
      <c r="M158" s="2" t="s">
        <v>40</v>
      </c>
      <c r="N158" s="2" t="s">
        <v>326</v>
      </c>
    </row>
    <row r="159">
      <c r="A159" s="2" t="s">
        <v>337</v>
      </c>
      <c r="B159" s="2" t="s">
        <v>29</v>
      </c>
      <c r="C159" s="2" t="s">
        <v>258</v>
      </c>
      <c r="D159" s="2" t="s">
        <v>31</v>
      </c>
      <c r="E159" s="2" t="s">
        <v>259</v>
      </c>
      <c r="F159" s="2" t="s">
        <v>48</v>
      </c>
      <c r="G159" s="2" t="s">
        <v>255</v>
      </c>
      <c r="H159" s="2" t="s">
        <v>83</v>
      </c>
      <c r="I159" s="2" t="s">
        <v>38</v>
      </c>
      <c r="J159" s="2" t="s">
        <v>256</v>
      </c>
      <c r="K159" s="2" t="s">
        <v>38</v>
      </c>
      <c r="L159" s="2" t="s">
        <v>44</v>
      </c>
      <c r="M159" s="2" t="s">
        <v>40</v>
      </c>
      <c r="N159" s="2" t="s">
        <v>293</v>
      </c>
    </row>
    <row r="160">
      <c r="A160" s="2" t="s">
        <v>338</v>
      </c>
      <c r="B160" s="2" t="s">
        <v>29</v>
      </c>
      <c r="C160" s="2" t="s">
        <v>339</v>
      </c>
      <c r="D160" s="2" t="s">
        <v>31</v>
      </c>
      <c r="E160" s="2" t="s">
        <v>340</v>
      </c>
      <c r="F160" s="2" t="s">
        <v>48</v>
      </c>
      <c r="G160" s="2" t="s">
        <v>255</v>
      </c>
      <c r="H160" s="2" t="s">
        <v>83</v>
      </c>
      <c r="I160" s="2" t="s">
        <v>110</v>
      </c>
      <c r="J160" s="2" t="s">
        <v>256</v>
      </c>
      <c r="K160" s="2" t="s">
        <v>38</v>
      </c>
      <c r="L160" s="2" t="s">
        <v>44</v>
      </c>
      <c r="M160" s="2" t="s">
        <v>40</v>
      </c>
      <c r="N160" s="2" t="s">
        <v>293</v>
      </c>
    </row>
    <row r="161">
      <c r="A161" s="2" t="s">
        <v>341</v>
      </c>
      <c r="B161" s="2" t="s">
        <v>29</v>
      </c>
      <c r="C161" s="2" t="s">
        <v>342</v>
      </c>
      <c r="D161" s="2" t="s">
        <v>31</v>
      </c>
      <c r="E161" s="2" t="s">
        <v>343</v>
      </c>
      <c r="F161" s="2" t="s">
        <v>48</v>
      </c>
      <c r="G161" s="2" t="s">
        <v>344</v>
      </c>
      <c r="H161" s="2" t="s">
        <v>83</v>
      </c>
      <c r="I161" s="2" t="s">
        <v>110</v>
      </c>
      <c r="J161" s="2" t="s">
        <v>256</v>
      </c>
      <c r="K161" s="2" t="s">
        <v>38</v>
      </c>
      <c r="L161" s="2" t="s">
        <v>44</v>
      </c>
      <c r="M161" s="2" t="s">
        <v>40</v>
      </c>
      <c r="N161" s="2" t="s">
        <v>293</v>
      </c>
    </row>
    <row r="162">
      <c r="A162" s="2" t="s">
        <v>345</v>
      </c>
      <c r="B162" s="2" t="s">
        <v>29</v>
      </c>
      <c r="C162" s="2" t="s">
        <v>334</v>
      </c>
      <c r="D162" s="2" t="s">
        <v>31</v>
      </c>
      <c r="E162" s="2" t="s">
        <v>346</v>
      </c>
      <c r="F162" s="2" t="s">
        <v>48</v>
      </c>
      <c r="G162" s="2" t="s">
        <v>347</v>
      </c>
      <c r="H162" s="2" t="s">
        <v>83</v>
      </c>
      <c r="I162" s="2" t="s">
        <v>235</v>
      </c>
      <c r="J162" s="2" t="s">
        <v>256</v>
      </c>
      <c r="K162" s="2" t="s">
        <v>38</v>
      </c>
      <c r="L162" s="2" t="s">
        <v>44</v>
      </c>
      <c r="M162" s="2" t="s">
        <v>40</v>
      </c>
      <c r="N162" s="2" t="s">
        <v>293</v>
      </c>
    </row>
    <row r="163">
      <c r="A163" s="2" t="s">
        <v>348</v>
      </c>
      <c r="B163" s="2" t="s">
        <v>29</v>
      </c>
      <c r="C163" s="2" t="s">
        <v>112</v>
      </c>
      <c r="D163" s="2" t="s">
        <v>31</v>
      </c>
      <c r="E163" s="2" t="s">
        <v>254</v>
      </c>
      <c r="F163" s="2" t="s">
        <v>48</v>
      </c>
      <c r="G163" s="2" t="s">
        <v>255</v>
      </c>
      <c r="H163" s="2" t="s">
        <v>83</v>
      </c>
      <c r="I163" s="2" t="s">
        <v>38</v>
      </c>
      <c r="J163" s="2" t="s">
        <v>256</v>
      </c>
      <c r="K163" s="2" t="s">
        <v>38</v>
      </c>
      <c r="L163" s="2" t="s">
        <v>44</v>
      </c>
      <c r="M163" s="2" t="s">
        <v>40</v>
      </c>
      <c r="N163" s="2" t="s">
        <v>293</v>
      </c>
    </row>
    <row r="164">
      <c r="A164" s="2" t="s">
        <v>349</v>
      </c>
      <c r="B164" s="2" t="s">
        <v>29</v>
      </c>
      <c r="C164" s="2" t="s">
        <v>350</v>
      </c>
      <c r="D164" s="2" t="s">
        <v>31</v>
      </c>
      <c r="E164" s="2" t="s">
        <v>351</v>
      </c>
      <c r="F164" s="2" t="s">
        <v>48</v>
      </c>
      <c r="G164" s="2" t="s">
        <v>344</v>
      </c>
      <c r="H164" s="2" t="s">
        <v>83</v>
      </c>
      <c r="I164" s="2" t="s">
        <v>38</v>
      </c>
      <c r="J164" s="2" t="s">
        <v>256</v>
      </c>
      <c r="K164" s="2" t="s">
        <v>38</v>
      </c>
      <c r="L164" s="2" t="s">
        <v>44</v>
      </c>
      <c r="M164" s="2" t="s">
        <v>40</v>
      </c>
      <c r="N164" s="2" t="s">
        <v>293</v>
      </c>
    </row>
    <row r="165">
      <c r="A165" s="2" t="s">
        <v>352</v>
      </c>
      <c r="B165" s="2" t="s">
        <v>29</v>
      </c>
      <c r="C165" s="2" t="s">
        <v>353</v>
      </c>
      <c r="D165" s="2" t="s">
        <v>31</v>
      </c>
      <c r="E165" s="2" t="s">
        <v>354</v>
      </c>
      <c r="F165" s="2" t="s">
        <v>48</v>
      </c>
      <c r="G165" s="2" t="s">
        <v>344</v>
      </c>
      <c r="H165" s="2" t="s">
        <v>106</v>
      </c>
      <c r="I165" s="2" t="s">
        <v>38</v>
      </c>
      <c r="J165" s="2" t="s">
        <v>256</v>
      </c>
      <c r="K165" s="2" t="s">
        <v>38</v>
      </c>
      <c r="L165" s="2" t="s">
        <v>44</v>
      </c>
      <c r="M165" s="2" t="s">
        <v>40</v>
      </c>
      <c r="N165" s="2" t="s">
        <v>293</v>
      </c>
    </row>
    <row r="166">
      <c r="A166" s="2" t="s">
        <v>355</v>
      </c>
      <c r="B166" s="2" t="s">
        <v>29</v>
      </c>
      <c r="C166" s="2" t="s">
        <v>112</v>
      </c>
      <c r="D166" s="2" t="s">
        <v>31</v>
      </c>
      <c r="E166" s="2" t="s">
        <v>356</v>
      </c>
      <c r="F166" s="2" t="s">
        <v>48</v>
      </c>
      <c r="G166" s="2" t="s">
        <v>344</v>
      </c>
      <c r="H166" s="2" t="s">
        <v>106</v>
      </c>
      <c r="I166" s="2" t="s">
        <v>84</v>
      </c>
      <c r="J166" s="2" t="s">
        <v>256</v>
      </c>
      <c r="K166" s="2" t="s">
        <v>38</v>
      </c>
      <c r="L166" s="2" t="s">
        <v>44</v>
      </c>
      <c r="M166" s="2" t="s">
        <v>40</v>
      </c>
      <c r="N166" s="2" t="s">
        <v>293</v>
      </c>
    </row>
    <row r="167">
      <c r="A167" s="2" t="s">
        <v>357</v>
      </c>
      <c r="B167" s="2" t="s">
        <v>29</v>
      </c>
      <c r="C167" s="2" t="s">
        <v>358</v>
      </c>
      <c r="D167" s="2" t="s">
        <v>31</v>
      </c>
      <c r="E167" s="2" t="s">
        <v>240</v>
      </c>
      <c r="F167" s="2" t="s">
        <v>48</v>
      </c>
      <c r="G167" s="2" t="s">
        <v>132</v>
      </c>
      <c r="H167" s="2" t="s">
        <v>83</v>
      </c>
      <c r="I167" s="2" t="s">
        <v>84</v>
      </c>
      <c r="J167" s="2" t="s">
        <v>85</v>
      </c>
      <c r="K167" s="2" t="s">
        <v>38</v>
      </c>
      <c r="L167" s="2" t="s">
        <v>44</v>
      </c>
      <c r="M167" s="2" t="s">
        <v>40</v>
      </c>
      <c r="N167" s="2" t="s">
        <v>293</v>
      </c>
    </row>
    <row r="168">
      <c r="A168" s="2" t="s">
        <v>359</v>
      </c>
      <c r="B168" s="2" t="s">
        <v>29</v>
      </c>
      <c r="C168" s="2" t="s">
        <v>334</v>
      </c>
      <c r="D168" s="2" t="s">
        <v>31</v>
      </c>
      <c r="E168" s="2" t="s">
        <v>237</v>
      </c>
      <c r="F168" s="2" t="s">
        <v>48</v>
      </c>
      <c r="G168" s="2" t="s">
        <v>132</v>
      </c>
      <c r="H168" s="2" t="s">
        <v>83</v>
      </c>
      <c r="I168" s="2" t="s">
        <v>84</v>
      </c>
      <c r="J168" s="2" t="s">
        <v>85</v>
      </c>
      <c r="K168" s="2" t="s">
        <v>38</v>
      </c>
      <c r="L168" s="2" t="s">
        <v>44</v>
      </c>
      <c r="M168" s="2" t="s">
        <v>40</v>
      </c>
      <c r="N168" s="2" t="s">
        <v>293</v>
      </c>
    </row>
    <row r="169">
      <c r="A169" s="2" t="s">
        <v>360</v>
      </c>
      <c r="B169" s="2" t="s">
        <v>29</v>
      </c>
      <c r="C169" s="2" t="s">
        <v>112</v>
      </c>
      <c r="D169" s="2" t="s">
        <v>31</v>
      </c>
      <c r="E169" s="2" t="s">
        <v>361</v>
      </c>
      <c r="F169" s="2" t="s">
        <v>48</v>
      </c>
      <c r="G169" s="2" t="s">
        <v>362</v>
      </c>
      <c r="H169" s="2" t="s">
        <v>106</v>
      </c>
      <c r="I169" s="2" t="s">
        <v>84</v>
      </c>
      <c r="J169" s="2" t="s">
        <v>85</v>
      </c>
      <c r="K169" s="2" t="s">
        <v>38</v>
      </c>
      <c r="L169" s="2" t="s">
        <v>44</v>
      </c>
      <c r="M169" s="2" t="s">
        <v>40</v>
      </c>
      <c r="N169" s="2" t="s">
        <v>293</v>
      </c>
    </row>
    <row r="170">
      <c r="A170" s="2" t="s">
        <v>363</v>
      </c>
      <c r="B170" s="2" t="s">
        <v>29</v>
      </c>
      <c r="C170" s="2" t="s">
        <v>112</v>
      </c>
      <c r="D170" s="2" t="s">
        <v>31</v>
      </c>
      <c r="E170" s="2" t="s">
        <v>364</v>
      </c>
      <c r="F170" s="2" t="s">
        <v>48</v>
      </c>
      <c r="G170" s="2" t="s">
        <v>255</v>
      </c>
      <c r="H170" s="2" t="s">
        <v>83</v>
      </c>
      <c r="I170" s="2" t="s">
        <v>84</v>
      </c>
      <c r="J170" s="2" t="s">
        <v>256</v>
      </c>
      <c r="K170" s="2" t="s">
        <v>38</v>
      </c>
      <c r="L170" s="2" t="s">
        <v>44</v>
      </c>
      <c r="M170" s="2" t="s">
        <v>40</v>
      </c>
      <c r="N170" s="2" t="s">
        <v>293</v>
      </c>
    </row>
    <row r="171">
      <c r="A171" s="2" t="s">
        <v>365</v>
      </c>
      <c r="B171" s="2" t="s">
        <v>29</v>
      </c>
      <c r="C171" s="2" t="s">
        <v>112</v>
      </c>
      <c r="D171" s="2" t="s">
        <v>31</v>
      </c>
      <c r="E171" s="2" t="s">
        <v>366</v>
      </c>
      <c r="F171" s="2" t="s">
        <v>48</v>
      </c>
      <c r="G171" s="2" t="s">
        <v>255</v>
      </c>
      <c r="H171" s="2" t="s">
        <v>83</v>
      </c>
      <c r="I171" s="2" t="s">
        <v>84</v>
      </c>
      <c r="J171" s="2" t="s">
        <v>256</v>
      </c>
      <c r="K171" s="2" t="s">
        <v>38</v>
      </c>
      <c r="L171" s="2" t="s">
        <v>44</v>
      </c>
      <c r="M171" s="2" t="s">
        <v>40</v>
      </c>
      <c r="N171" s="2" t="s">
        <v>293</v>
      </c>
    </row>
    <row r="172">
      <c r="A172" s="2" t="s">
        <v>367</v>
      </c>
      <c r="B172" s="2" t="s">
        <v>29</v>
      </c>
      <c r="C172" s="2" t="s">
        <v>112</v>
      </c>
      <c r="D172" s="2" t="s">
        <v>31</v>
      </c>
      <c r="E172" s="2" t="s">
        <v>368</v>
      </c>
      <c r="F172" s="2" t="s">
        <v>48</v>
      </c>
      <c r="G172" s="2" t="s">
        <v>347</v>
      </c>
      <c r="H172" s="2" t="s">
        <v>83</v>
      </c>
      <c r="I172" s="2" t="s">
        <v>84</v>
      </c>
      <c r="J172" s="2" t="s">
        <v>256</v>
      </c>
      <c r="K172" s="2" t="s">
        <v>38</v>
      </c>
      <c r="L172" s="2" t="s">
        <v>44</v>
      </c>
      <c r="M172" s="2" t="s">
        <v>40</v>
      </c>
      <c r="N172" s="2" t="s">
        <v>293</v>
      </c>
    </row>
    <row r="173">
      <c r="A173" s="2" t="s">
        <v>369</v>
      </c>
      <c r="B173" s="2" t="s">
        <v>29</v>
      </c>
      <c r="C173" s="2" t="s">
        <v>353</v>
      </c>
      <c r="D173" s="2" t="s">
        <v>31</v>
      </c>
      <c r="E173" s="2" t="s">
        <v>370</v>
      </c>
      <c r="F173" s="2" t="s">
        <v>48</v>
      </c>
      <c r="G173" s="2" t="s">
        <v>344</v>
      </c>
      <c r="H173" s="2" t="s">
        <v>83</v>
      </c>
      <c r="I173" s="2" t="s">
        <v>38</v>
      </c>
      <c r="J173" s="2" t="s">
        <v>256</v>
      </c>
      <c r="K173" s="2" t="s">
        <v>38</v>
      </c>
      <c r="L173" s="2" t="s">
        <v>44</v>
      </c>
      <c r="M173" s="2" t="s">
        <v>40</v>
      </c>
      <c r="N173" s="2" t="s">
        <v>293</v>
      </c>
    </row>
    <row r="174">
      <c r="A174" s="2" t="s">
        <v>371</v>
      </c>
      <c r="B174" s="2" t="s">
        <v>29</v>
      </c>
      <c r="C174" s="2" t="s">
        <v>112</v>
      </c>
      <c r="D174" s="2" t="s">
        <v>31</v>
      </c>
      <c r="E174" s="2" t="s">
        <v>372</v>
      </c>
      <c r="F174" s="2" t="s">
        <v>48</v>
      </c>
      <c r="G174" s="2" t="s">
        <v>347</v>
      </c>
      <c r="H174" s="2" t="s">
        <v>83</v>
      </c>
      <c r="I174" s="2" t="s">
        <v>84</v>
      </c>
      <c r="J174" s="2" t="s">
        <v>256</v>
      </c>
      <c r="K174" s="2" t="s">
        <v>38</v>
      </c>
      <c r="L174" s="2" t="s">
        <v>44</v>
      </c>
      <c r="M174" s="2" t="s">
        <v>40</v>
      </c>
      <c r="N174" s="2" t="s">
        <v>293</v>
      </c>
    </row>
    <row r="175">
      <c r="A175" s="2" t="s">
        <v>373</v>
      </c>
      <c r="B175" s="2" t="s">
        <v>29</v>
      </c>
      <c r="C175" s="2" t="s">
        <v>353</v>
      </c>
      <c r="D175" s="2" t="s">
        <v>31</v>
      </c>
      <c r="E175" s="2" t="s">
        <v>374</v>
      </c>
      <c r="F175" s="2" t="s">
        <v>48</v>
      </c>
      <c r="G175" s="2" t="s">
        <v>344</v>
      </c>
      <c r="H175" s="2" t="s">
        <v>83</v>
      </c>
      <c r="I175" s="2" t="s">
        <v>38</v>
      </c>
      <c r="J175" s="2" t="s">
        <v>256</v>
      </c>
      <c r="K175" s="2" t="s">
        <v>38</v>
      </c>
      <c r="L175" s="2" t="s">
        <v>44</v>
      </c>
      <c r="M175" s="2" t="s">
        <v>40</v>
      </c>
      <c r="N175" s="2" t="s">
        <v>293</v>
      </c>
    </row>
    <row r="176">
      <c r="A176" s="2" t="s">
        <v>375</v>
      </c>
      <c r="B176" s="2" t="s">
        <v>29</v>
      </c>
      <c r="C176" s="2" t="s">
        <v>276</v>
      </c>
      <c r="D176" s="2" t="s">
        <v>31</v>
      </c>
      <c r="E176" s="2" t="s">
        <v>277</v>
      </c>
      <c r="F176" s="2" t="s">
        <v>48</v>
      </c>
      <c r="G176" s="2" t="s">
        <v>214</v>
      </c>
      <c r="H176" s="2" t="s">
        <v>35</v>
      </c>
      <c r="I176" s="2" t="s">
        <v>172</v>
      </c>
      <c r="J176" s="2" t="s">
        <v>306</v>
      </c>
      <c r="K176" s="2" t="s">
        <v>38</v>
      </c>
      <c r="L176" s="2" t="s">
        <v>307</v>
      </c>
      <c r="M176" s="2" t="s">
        <v>40</v>
      </c>
      <c r="N176" s="2" t="s">
        <v>38</v>
      </c>
    </row>
    <row r="177">
      <c r="A177" s="2" t="s">
        <v>376</v>
      </c>
      <c r="B177" s="2" t="s">
        <v>29</v>
      </c>
      <c r="C177" s="2" t="s">
        <v>276</v>
      </c>
      <c r="D177" s="2" t="s">
        <v>31</v>
      </c>
      <c r="E177" s="2" t="s">
        <v>277</v>
      </c>
      <c r="F177" s="2" t="s">
        <v>48</v>
      </c>
      <c r="G177" s="2" t="s">
        <v>214</v>
      </c>
      <c r="H177" s="2" t="s">
        <v>35</v>
      </c>
      <c r="I177" s="2" t="s">
        <v>172</v>
      </c>
      <c r="J177" s="2" t="s">
        <v>306</v>
      </c>
      <c r="K177" s="2" t="s">
        <v>38</v>
      </c>
      <c r="L177" s="2" t="s">
        <v>221</v>
      </c>
      <c r="M177" s="2" t="s">
        <v>40</v>
      </c>
      <c r="N177" s="2" t="s">
        <v>38</v>
      </c>
    </row>
    <row r="178">
      <c r="A178" s="2" t="s">
        <v>377</v>
      </c>
      <c r="B178" s="2" t="s">
        <v>29</v>
      </c>
      <c r="C178" s="2" t="s">
        <v>276</v>
      </c>
      <c r="D178" s="2" t="s">
        <v>31</v>
      </c>
      <c r="E178" s="2" t="s">
        <v>277</v>
      </c>
      <c r="F178" s="2" t="s">
        <v>48</v>
      </c>
      <c r="G178" s="2" t="s">
        <v>214</v>
      </c>
      <c r="H178" s="2" t="s">
        <v>35</v>
      </c>
      <c r="I178" s="2" t="s">
        <v>172</v>
      </c>
      <c r="J178" s="2" t="s">
        <v>306</v>
      </c>
      <c r="K178" s="2" t="s">
        <v>38</v>
      </c>
      <c r="L178" s="2" t="s">
        <v>44</v>
      </c>
      <c r="M178" s="2" t="s">
        <v>40</v>
      </c>
      <c r="N178" s="2" t="s">
        <v>38</v>
      </c>
    </row>
    <row r="179">
      <c r="A179" s="2" t="s">
        <v>378</v>
      </c>
      <c r="B179" s="2" t="s">
        <v>29</v>
      </c>
      <c r="C179" s="2" t="s">
        <v>379</v>
      </c>
      <c r="D179" s="2" t="s">
        <v>31</v>
      </c>
      <c r="E179" s="2" t="s">
        <v>380</v>
      </c>
      <c r="F179" s="2" t="s">
        <v>48</v>
      </c>
      <c r="G179" s="2" t="s">
        <v>214</v>
      </c>
      <c r="H179" s="2" t="s">
        <v>35</v>
      </c>
      <c r="I179" s="2" t="s">
        <v>172</v>
      </c>
      <c r="J179" s="2" t="s">
        <v>306</v>
      </c>
      <c r="K179" s="2" t="s">
        <v>38</v>
      </c>
      <c r="L179" s="2" t="s">
        <v>307</v>
      </c>
      <c r="M179" s="2" t="s">
        <v>40</v>
      </c>
      <c r="N179" s="2" t="s">
        <v>38</v>
      </c>
    </row>
    <row r="180">
      <c r="A180" s="2" t="s">
        <v>381</v>
      </c>
      <c r="B180" s="2" t="s">
        <v>29</v>
      </c>
      <c r="C180" s="2" t="s">
        <v>382</v>
      </c>
      <c r="D180" s="2" t="s">
        <v>31</v>
      </c>
      <c r="E180" s="2" t="s">
        <v>380</v>
      </c>
      <c r="F180" s="2" t="s">
        <v>48</v>
      </c>
      <c r="G180" s="2" t="s">
        <v>214</v>
      </c>
      <c r="H180" s="2" t="s">
        <v>35</v>
      </c>
      <c r="I180" s="2" t="s">
        <v>172</v>
      </c>
      <c r="J180" s="2" t="s">
        <v>306</v>
      </c>
      <c r="K180" s="2" t="s">
        <v>38</v>
      </c>
      <c r="L180" s="2" t="s">
        <v>221</v>
      </c>
      <c r="M180" s="2" t="s">
        <v>40</v>
      </c>
      <c r="N180" s="2" t="s">
        <v>38</v>
      </c>
    </row>
    <row r="181">
      <c r="A181" s="2" t="s">
        <v>383</v>
      </c>
      <c r="B181" s="2" t="s">
        <v>29</v>
      </c>
      <c r="C181" s="2" t="s">
        <v>382</v>
      </c>
      <c r="D181" s="2" t="s">
        <v>31</v>
      </c>
      <c r="E181" s="2" t="s">
        <v>380</v>
      </c>
      <c r="F181" s="2" t="s">
        <v>48</v>
      </c>
      <c r="G181" s="2" t="s">
        <v>214</v>
      </c>
      <c r="H181" s="2" t="s">
        <v>35</v>
      </c>
      <c r="I181" s="2" t="s">
        <v>172</v>
      </c>
      <c r="J181" s="2" t="s">
        <v>306</v>
      </c>
      <c r="K181" s="2" t="s">
        <v>38</v>
      </c>
      <c r="L181" s="2" t="s">
        <v>44</v>
      </c>
      <c r="M181" s="2" t="s">
        <v>40</v>
      </c>
      <c r="N181" s="2" t="s">
        <v>38</v>
      </c>
    </row>
    <row r="182">
      <c r="A182" s="2" t="s">
        <v>384</v>
      </c>
      <c r="B182" s="2" t="s">
        <v>29</v>
      </c>
      <c r="C182" s="2" t="s">
        <v>385</v>
      </c>
      <c r="D182" s="2" t="s">
        <v>31</v>
      </c>
      <c r="E182" s="2" t="s">
        <v>237</v>
      </c>
      <c r="F182" s="2" t="s">
        <v>48</v>
      </c>
      <c r="G182" s="2" t="s">
        <v>132</v>
      </c>
      <c r="H182" s="2" t="s">
        <v>106</v>
      </c>
      <c r="I182" s="2" t="s">
        <v>84</v>
      </c>
      <c r="J182" s="2" t="s">
        <v>85</v>
      </c>
      <c r="K182" s="2" t="s">
        <v>38</v>
      </c>
      <c r="L182" s="2" t="s">
        <v>221</v>
      </c>
      <c r="M182" s="2" t="s">
        <v>40</v>
      </c>
      <c r="N182" s="2" t="s">
        <v>291</v>
      </c>
    </row>
    <row r="183">
      <c r="A183" s="2" t="s">
        <v>386</v>
      </c>
      <c r="B183" s="2" t="s">
        <v>29</v>
      </c>
      <c r="C183" s="2" t="s">
        <v>385</v>
      </c>
      <c r="D183" s="2" t="s">
        <v>31</v>
      </c>
      <c r="E183" s="2" t="s">
        <v>237</v>
      </c>
      <c r="F183" s="2" t="s">
        <v>48</v>
      </c>
      <c r="G183" s="2" t="s">
        <v>132</v>
      </c>
      <c r="H183" s="2" t="s">
        <v>387</v>
      </c>
      <c r="I183" s="2" t="s">
        <v>84</v>
      </c>
      <c r="J183" s="2" t="s">
        <v>85</v>
      </c>
      <c r="K183" s="2" t="s">
        <v>38</v>
      </c>
      <c r="L183" s="2" t="s">
        <v>307</v>
      </c>
      <c r="M183" s="2" t="s">
        <v>40</v>
      </c>
      <c r="N183" s="2" t="s">
        <v>291</v>
      </c>
    </row>
    <row r="184">
      <c r="A184" s="2" t="s">
        <v>388</v>
      </c>
      <c r="B184" s="2" t="s">
        <v>29</v>
      </c>
      <c r="C184" s="2" t="s">
        <v>385</v>
      </c>
      <c r="D184" s="2" t="s">
        <v>31</v>
      </c>
      <c r="E184" s="2" t="s">
        <v>240</v>
      </c>
      <c r="F184" s="2" t="s">
        <v>48</v>
      </c>
      <c r="G184" s="2" t="s">
        <v>132</v>
      </c>
      <c r="H184" s="2" t="s">
        <v>106</v>
      </c>
      <c r="I184" s="2" t="s">
        <v>84</v>
      </c>
      <c r="J184" s="2" t="s">
        <v>85</v>
      </c>
      <c r="K184" s="2" t="s">
        <v>38</v>
      </c>
      <c r="L184" s="2" t="s">
        <v>221</v>
      </c>
      <c r="M184" s="2" t="s">
        <v>40</v>
      </c>
      <c r="N184" s="2" t="s">
        <v>291</v>
      </c>
    </row>
    <row r="185">
      <c r="A185" s="2" t="s">
        <v>389</v>
      </c>
      <c r="B185" s="2" t="s">
        <v>29</v>
      </c>
      <c r="C185" s="2" t="s">
        <v>385</v>
      </c>
      <c r="D185" s="2" t="s">
        <v>31</v>
      </c>
      <c r="E185" s="2" t="s">
        <v>240</v>
      </c>
      <c r="F185" s="2" t="s">
        <v>48</v>
      </c>
      <c r="G185" s="2" t="s">
        <v>132</v>
      </c>
      <c r="H185" s="2" t="s">
        <v>387</v>
      </c>
      <c r="I185" s="2" t="s">
        <v>84</v>
      </c>
      <c r="J185" s="2" t="s">
        <v>85</v>
      </c>
      <c r="K185" s="2" t="s">
        <v>38</v>
      </c>
      <c r="L185" s="2" t="s">
        <v>307</v>
      </c>
      <c r="M185" s="2" t="s">
        <v>40</v>
      </c>
      <c r="N185" s="2" t="s">
        <v>291</v>
      </c>
    </row>
    <row r="186">
      <c r="A186" s="2" t="s">
        <v>390</v>
      </c>
      <c r="B186" s="2" t="s">
        <v>29</v>
      </c>
      <c r="C186" s="2" t="s">
        <v>112</v>
      </c>
      <c r="D186" s="2" t="s">
        <v>31</v>
      </c>
      <c r="E186" s="2" t="s">
        <v>247</v>
      </c>
      <c r="F186" s="2" t="s">
        <v>48</v>
      </c>
      <c r="G186" s="2" t="s">
        <v>248</v>
      </c>
      <c r="H186" s="2" t="s">
        <v>83</v>
      </c>
      <c r="I186" s="2" t="s">
        <v>84</v>
      </c>
      <c r="J186" s="2" t="s">
        <v>85</v>
      </c>
      <c r="K186" s="2" t="s">
        <v>38</v>
      </c>
      <c r="L186" s="2" t="s">
        <v>44</v>
      </c>
      <c r="M186" s="2" t="s">
        <v>40</v>
      </c>
      <c r="N186" s="2" t="s">
        <v>293</v>
      </c>
    </row>
    <row r="187">
      <c r="A187" s="2" t="s">
        <v>391</v>
      </c>
      <c r="B187" s="2" t="s">
        <v>29</v>
      </c>
      <c r="C187" s="2" t="s">
        <v>112</v>
      </c>
      <c r="D187" s="2" t="s">
        <v>31</v>
      </c>
      <c r="E187" s="2" t="s">
        <v>247</v>
      </c>
      <c r="F187" s="2" t="s">
        <v>48</v>
      </c>
      <c r="G187" s="2" t="s">
        <v>248</v>
      </c>
      <c r="H187" s="2" t="s">
        <v>106</v>
      </c>
      <c r="I187" s="2" t="s">
        <v>84</v>
      </c>
      <c r="J187" s="2" t="s">
        <v>85</v>
      </c>
      <c r="K187" s="2" t="s">
        <v>38</v>
      </c>
      <c r="L187" s="2" t="s">
        <v>221</v>
      </c>
      <c r="M187" s="2" t="s">
        <v>40</v>
      </c>
      <c r="N187" s="2" t="s">
        <v>291</v>
      </c>
    </row>
    <row r="188">
      <c r="A188" s="2" t="s">
        <v>392</v>
      </c>
      <c r="B188" s="2" t="s">
        <v>29</v>
      </c>
      <c r="C188" s="2" t="s">
        <v>99</v>
      </c>
      <c r="D188" s="2" t="s">
        <v>31</v>
      </c>
      <c r="E188" s="2" t="s">
        <v>100</v>
      </c>
      <c r="F188" s="2" t="s">
        <v>48</v>
      </c>
      <c r="G188" s="2" t="s">
        <v>101</v>
      </c>
      <c r="H188" s="2" t="s">
        <v>69</v>
      </c>
      <c r="I188" s="2" t="s">
        <v>70</v>
      </c>
      <c r="J188" s="2" t="s">
        <v>71</v>
      </c>
      <c r="K188" s="2" t="s">
        <v>38</v>
      </c>
      <c r="L188" s="2" t="s">
        <v>44</v>
      </c>
      <c r="M188" s="2" t="s">
        <v>40</v>
      </c>
      <c r="N188" s="2" t="s">
        <v>326</v>
      </c>
    </row>
    <row r="189">
      <c r="A189" s="2" t="s">
        <v>393</v>
      </c>
      <c r="B189" s="2" t="s">
        <v>29</v>
      </c>
      <c r="C189" s="2" t="s">
        <v>394</v>
      </c>
      <c r="D189" s="2" t="s">
        <v>31</v>
      </c>
      <c r="E189" s="2" t="s">
        <v>395</v>
      </c>
      <c r="F189" s="2" t="s">
        <v>48</v>
      </c>
      <c r="G189" s="2" t="s">
        <v>101</v>
      </c>
      <c r="H189" s="2" t="s">
        <v>69</v>
      </c>
      <c r="I189" s="2" t="s">
        <v>84</v>
      </c>
      <c r="J189" s="2" t="s">
        <v>256</v>
      </c>
      <c r="K189" s="2" t="s">
        <v>38</v>
      </c>
      <c r="L189" s="2" t="s">
        <v>396</v>
      </c>
      <c r="M189" s="2" t="s">
        <v>40</v>
      </c>
      <c r="N189" s="2" t="s">
        <v>326</v>
      </c>
    </row>
    <row r="190">
      <c r="A190" s="2" t="s">
        <v>397</v>
      </c>
      <c r="B190" s="2" t="s">
        <v>29</v>
      </c>
      <c r="C190" s="2" t="s">
        <v>394</v>
      </c>
      <c r="D190" s="2" t="s">
        <v>31</v>
      </c>
      <c r="E190" s="2" t="s">
        <v>395</v>
      </c>
      <c r="F190" s="2" t="s">
        <v>48</v>
      </c>
      <c r="G190" s="2" t="s">
        <v>101</v>
      </c>
      <c r="H190" s="2" t="s">
        <v>69</v>
      </c>
      <c r="I190" s="2" t="s">
        <v>84</v>
      </c>
      <c r="J190" s="2" t="s">
        <v>256</v>
      </c>
      <c r="K190" s="2" t="s">
        <v>38</v>
      </c>
      <c r="L190" s="2" t="s">
        <v>307</v>
      </c>
      <c r="M190" s="2" t="s">
        <v>40</v>
      </c>
      <c r="N190" s="2" t="s">
        <v>326</v>
      </c>
    </row>
    <row r="191">
      <c r="A191" s="2" t="s">
        <v>398</v>
      </c>
      <c r="B191" s="2" t="s">
        <v>29</v>
      </c>
      <c r="C191" s="2" t="s">
        <v>394</v>
      </c>
      <c r="D191" s="2" t="s">
        <v>31</v>
      </c>
      <c r="E191" s="2" t="s">
        <v>395</v>
      </c>
      <c r="F191" s="2" t="s">
        <v>48</v>
      </c>
      <c r="G191" s="2" t="s">
        <v>101</v>
      </c>
      <c r="H191" s="2" t="s">
        <v>69</v>
      </c>
      <c r="I191" s="2" t="s">
        <v>84</v>
      </c>
      <c r="J191" s="2" t="s">
        <v>256</v>
      </c>
      <c r="K191" s="2" t="s">
        <v>38</v>
      </c>
      <c r="L191" s="2" t="s">
        <v>221</v>
      </c>
      <c r="M191" s="2" t="s">
        <v>40</v>
      </c>
      <c r="N191" s="2" t="s">
        <v>326</v>
      </c>
    </row>
    <row r="192">
      <c r="A192" s="2" t="s">
        <v>399</v>
      </c>
      <c r="B192" s="2" t="s">
        <v>29</v>
      </c>
      <c r="C192" s="2" t="s">
        <v>385</v>
      </c>
      <c r="D192" s="2" t="s">
        <v>31</v>
      </c>
      <c r="E192" s="2" t="s">
        <v>234</v>
      </c>
      <c r="F192" s="2" t="s">
        <v>48</v>
      </c>
      <c r="G192" s="2" t="s">
        <v>132</v>
      </c>
      <c r="H192" s="2" t="s">
        <v>387</v>
      </c>
      <c r="I192" s="2" t="s">
        <v>235</v>
      </c>
      <c r="J192" s="2" t="s">
        <v>85</v>
      </c>
      <c r="K192" s="2" t="s">
        <v>38</v>
      </c>
      <c r="L192" s="2" t="s">
        <v>307</v>
      </c>
      <c r="M192" s="2" t="s">
        <v>40</v>
      </c>
      <c r="N192" s="2" t="s">
        <v>291</v>
      </c>
    </row>
    <row r="193">
      <c r="A193" s="2" t="s">
        <v>400</v>
      </c>
      <c r="B193" s="2" t="s">
        <v>29</v>
      </c>
      <c r="C193" s="2" t="s">
        <v>385</v>
      </c>
      <c r="D193" s="2" t="s">
        <v>31</v>
      </c>
      <c r="E193" s="2" t="s">
        <v>234</v>
      </c>
      <c r="F193" s="2" t="s">
        <v>48</v>
      </c>
      <c r="G193" s="2" t="s">
        <v>132</v>
      </c>
      <c r="H193" s="2" t="s">
        <v>387</v>
      </c>
      <c r="I193" s="2" t="s">
        <v>235</v>
      </c>
      <c r="J193" s="2" t="s">
        <v>85</v>
      </c>
      <c r="K193" s="2" t="s">
        <v>38</v>
      </c>
      <c r="L193" s="2" t="s">
        <v>396</v>
      </c>
      <c r="M193" s="2" t="s">
        <v>40</v>
      </c>
      <c r="N193" s="2" t="s">
        <v>38</v>
      </c>
    </row>
    <row r="194">
      <c r="A194" s="2" t="s">
        <v>401</v>
      </c>
      <c r="B194" s="2" t="s">
        <v>29</v>
      </c>
      <c r="C194" s="2" t="s">
        <v>385</v>
      </c>
      <c r="D194" s="2" t="s">
        <v>31</v>
      </c>
      <c r="E194" s="2" t="s">
        <v>234</v>
      </c>
      <c r="F194" s="2" t="s">
        <v>48</v>
      </c>
      <c r="G194" s="2" t="s">
        <v>132</v>
      </c>
      <c r="H194" s="2" t="s">
        <v>106</v>
      </c>
      <c r="I194" s="2" t="s">
        <v>235</v>
      </c>
      <c r="J194" s="2" t="s">
        <v>85</v>
      </c>
      <c r="K194" s="2" t="s">
        <v>38</v>
      </c>
      <c r="L194" s="2" t="s">
        <v>221</v>
      </c>
      <c r="M194" s="2" t="s">
        <v>40</v>
      </c>
      <c r="N194" s="2" t="s">
        <v>291</v>
      </c>
    </row>
    <row r="195">
      <c r="A195" s="2" t="s">
        <v>402</v>
      </c>
      <c r="B195" s="2" t="s">
        <v>29</v>
      </c>
      <c r="C195" s="2" t="s">
        <v>134</v>
      </c>
      <c r="D195" s="2" t="s">
        <v>31</v>
      </c>
      <c r="E195" s="2" t="s">
        <v>135</v>
      </c>
      <c r="F195" s="2" t="s">
        <v>48</v>
      </c>
      <c r="G195" s="2" t="s">
        <v>136</v>
      </c>
      <c r="H195" s="2" t="s">
        <v>106</v>
      </c>
      <c r="I195" s="2" t="s">
        <v>84</v>
      </c>
      <c r="J195" s="2" t="s">
        <v>85</v>
      </c>
      <c r="K195" s="2" t="s">
        <v>38</v>
      </c>
      <c r="L195" s="2" t="s">
        <v>307</v>
      </c>
      <c r="M195" s="2" t="s">
        <v>40</v>
      </c>
      <c r="N195" s="2" t="s">
        <v>38</v>
      </c>
    </row>
    <row r="196">
      <c r="A196" s="2" t="s">
        <v>403</v>
      </c>
      <c r="B196" s="2" t="s">
        <v>29</v>
      </c>
      <c r="C196" s="2" t="s">
        <v>134</v>
      </c>
      <c r="D196" s="2" t="s">
        <v>31</v>
      </c>
      <c r="E196" s="2" t="s">
        <v>135</v>
      </c>
      <c r="F196" s="2" t="s">
        <v>48</v>
      </c>
      <c r="G196" s="2" t="s">
        <v>136</v>
      </c>
      <c r="H196" s="2" t="s">
        <v>106</v>
      </c>
      <c r="I196" s="2" t="s">
        <v>84</v>
      </c>
      <c r="J196" s="2" t="s">
        <v>85</v>
      </c>
      <c r="K196" s="2" t="s">
        <v>38</v>
      </c>
      <c r="L196" s="2" t="s">
        <v>221</v>
      </c>
      <c r="M196" s="2" t="s">
        <v>40</v>
      </c>
      <c r="N196" s="2" t="s">
        <v>38</v>
      </c>
    </row>
    <row r="197">
      <c r="A197" s="2" t="s">
        <v>404</v>
      </c>
      <c r="B197" s="2" t="s">
        <v>29</v>
      </c>
      <c r="C197" s="2" t="s">
        <v>134</v>
      </c>
      <c r="D197" s="2" t="s">
        <v>31</v>
      </c>
      <c r="E197" s="2" t="s">
        <v>135</v>
      </c>
      <c r="F197" s="2" t="s">
        <v>48</v>
      </c>
      <c r="G197" s="2" t="s">
        <v>136</v>
      </c>
      <c r="H197" s="2" t="s">
        <v>106</v>
      </c>
      <c r="I197" s="2" t="s">
        <v>84</v>
      </c>
      <c r="J197" s="2" t="s">
        <v>85</v>
      </c>
      <c r="K197" s="2" t="s">
        <v>38</v>
      </c>
      <c r="L197" s="2" t="s">
        <v>396</v>
      </c>
      <c r="M197" s="2" t="s">
        <v>40</v>
      </c>
      <c r="N197" s="2" t="s">
        <v>38</v>
      </c>
    </row>
    <row r="198">
      <c r="A198" s="2" t="s">
        <v>405</v>
      </c>
      <c r="B198" s="2" t="s">
        <v>29</v>
      </c>
      <c r="C198" s="2" t="s">
        <v>99</v>
      </c>
      <c r="D198" s="2" t="s">
        <v>31</v>
      </c>
      <c r="E198" s="2" t="s">
        <v>100</v>
      </c>
      <c r="F198" s="2" t="s">
        <v>48</v>
      </c>
      <c r="G198" s="2" t="s">
        <v>101</v>
      </c>
      <c r="H198" s="2" t="s">
        <v>69</v>
      </c>
      <c r="I198" s="2" t="s">
        <v>70</v>
      </c>
      <c r="J198" s="2" t="s">
        <v>71</v>
      </c>
      <c r="K198" s="2" t="s">
        <v>38</v>
      </c>
      <c r="L198" s="2" t="s">
        <v>307</v>
      </c>
      <c r="M198" s="2" t="s">
        <v>40</v>
      </c>
      <c r="N198" s="2" t="s">
        <v>326</v>
      </c>
    </row>
    <row r="199">
      <c r="A199" s="2" t="s">
        <v>406</v>
      </c>
      <c r="B199" s="2" t="s">
        <v>29</v>
      </c>
      <c r="C199" s="2" t="s">
        <v>330</v>
      </c>
      <c r="D199" s="2" t="s">
        <v>31</v>
      </c>
      <c r="E199" s="2" t="s">
        <v>336</v>
      </c>
      <c r="F199" s="2" t="s">
        <v>48</v>
      </c>
      <c r="G199" s="2" t="s">
        <v>101</v>
      </c>
      <c r="H199" s="2" t="s">
        <v>69</v>
      </c>
      <c r="I199" s="2" t="s">
        <v>70</v>
      </c>
      <c r="J199" s="2" t="s">
        <v>71</v>
      </c>
      <c r="K199" s="2" t="s">
        <v>38</v>
      </c>
      <c r="L199" s="2" t="s">
        <v>307</v>
      </c>
      <c r="M199" s="2" t="s">
        <v>40</v>
      </c>
      <c r="N199" s="2" t="s">
        <v>326</v>
      </c>
    </row>
    <row r="200">
      <c r="A200" s="2" t="s">
        <v>407</v>
      </c>
      <c r="B200" s="2" t="s">
        <v>29</v>
      </c>
      <c r="C200" s="2" t="s">
        <v>330</v>
      </c>
      <c r="D200" s="2" t="s">
        <v>31</v>
      </c>
      <c r="E200" s="2" t="s">
        <v>336</v>
      </c>
      <c r="F200" s="2" t="s">
        <v>48</v>
      </c>
      <c r="G200" s="2" t="s">
        <v>101</v>
      </c>
      <c r="H200" s="2" t="s">
        <v>69</v>
      </c>
      <c r="I200" s="2" t="s">
        <v>70</v>
      </c>
      <c r="J200" s="2" t="s">
        <v>71</v>
      </c>
      <c r="K200" s="2" t="s">
        <v>38</v>
      </c>
      <c r="L200" s="2" t="s">
        <v>396</v>
      </c>
      <c r="M200" s="2" t="s">
        <v>40</v>
      </c>
      <c r="N200" s="2" t="s">
        <v>38</v>
      </c>
    </row>
    <row r="201">
      <c r="A201" s="2" t="s">
        <v>408</v>
      </c>
      <c r="B201" s="2" t="s">
        <v>29</v>
      </c>
      <c r="C201" s="2" t="s">
        <v>99</v>
      </c>
      <c r="D201" s="2" t="s">
        <v>31</v>
      </c>
      <c r="E201" s="2" t="s">
        <v>100</v>
      </c>
      <c r="F201" s="2" t="s">
        <v>48</v>
      </c>
      <c r="G201" s="2" t="s">
        <v>101</v>
      </c>
      <c r="H201" s="2" t="s">
        <v>69</v>
      </c>
      <c r="I201" s="2" t="s">
        <v>70</v>
      </c>
      <c r="J201" s="2" t="s">
        <v>71</v>
      </c>
      <c r="K201" s="2" t="s">
        <v>38</v>
      </c>
      <c r="L201" s="2" t="s">
        <v>396</v>
      </c>
      <c r="M201" s="2" t="s">
        <v>40</v>
      </c>
      <c r="N201" s="2" t="s">
        <v>38</v>
      </c>
    </row>
    <row r="202">
      <c r="A202" s="2" t="s">
        <v>409</v>
      </c>
      <c r="B202" s="2" t="s">
        <v>29</v>
      </c>
      <c r="C202" s="2" t="s">
        <v>99</v>
      </c>
      <c r="D202" s="2" t="s">
        <v>31</v>
      </c>
      <c r="E202" s="2" t="s">
        <v>100</v>
      </c>
      <c r="F202" s="2" t="s">
        <v>48</v>
      </c>
      <c r="G202" s="2" t="s">
        <v>101</v>
      </c>
      <c r="H202" s="2" t="s">
        <v>69</v>
      </c>
      <c r="I202" s="2" t="s">
        <v>70</v>
      </c>
      <c r="J202" s="2" t="s">
        <v>71</v>
      </c>
      <c r="K202" s="2" t="s">
        <v>38</v>
      </c>
      <c r="L202" s="2" t="s">
        <v>221</v>
      </c>
      <c r="M202" s="2" t="s">
        <v>40</v>
      </c>
      <c r="N202" s="2" t="s">
        <v>326</v>
      </c>
    </row>
    <row r="203">
      <c r="A203" s="2" t="s">
        <v>410</v>
      </c>
      <c r="B203" s="2" t="s">
        <v>29</v>
      </c>
      <c r="C203" s="2" t="s">
        <v>411</v>
      </c>
      <c r="D203" s="2" t="s">
        <v>31</v>
      </c>
      <c r="E203" s="2" t="s">
        <v>380</v>
      </c>
      <c r="F203" s="2" t="s">
        <v>48</v>
      </c>
      <c r="G203" s="2" t="s">
        <v>412</v>
      </c>
      <c r="H203" s="2" t="s">
        <v>35</v>
      </c>
      <c r="I203" s="2" t="s">
        <v>172</v>
      </c>
      <c r="J203" s="2" t="s">
        <v>413</v>
      </c>
      <c r="K203" s="2" t="s">
        <v>38</v>
      </c>
      <c r="L203" s="2" t="s">
        <v>396</v>
      </c>
      <c r="M203" s="2" t="s">
        <v>40</v>
      </c>
      <c r="N203" s="2" t="s">
        <v>38</v>
      </c>
    </row>
    <row r="204">
      <c r="A204" s="2" t="s">
        <v>414</v>
      </c>
      <c r="B204" s="2" t="s">
        <v>29</v>
      </c>
      <c r="C204" s="2" t="s">
        <v>415</v>
      </c>
      <c r="D204" s="2" t="s">
        <v>31</v>
      </c>
      <c r="E204" s="2" t="s">
        <v>380</v>
      </c>
      <c r="F204" s="2" t="s">
        <v>48</v>
      </c>
      <c r="G204" s="2" t="s">
        <v>416</v>
      </c>
      <c r="H204" s="2" t="s">
        <v>35</v>
      </c>
      <c r="I204" s="2" t="s">
        <v>172</v>
      </c>
      <c r="J204" s="2" t="s">
        <v>413</v>
      </c>
      <c r="K204" s="2" t="s">
        <v>38</v>
      </c>
      <c r="L204" s="2" t="s">
        <v>307</v>
      </c>
      <c r="M204" s="2" t="s">
        <v>40</v>
      </c>
      <c r="N204" s="2" t="s">
        <v>38</v>
      </c>
    </row>
    <row r="205">
      <c r="A205" s="2" t="s">
        <v>417</v>
      </c>
      <c r="B205" s="2" t="s">
        <v>29</v>
      </c>
      <c r="C205" s="2" t="s">
        <v>418</v>
      </c>
      <c r="D205" s="2" t="s">
        <v>31</v>
      </c>
      <c r="E205" s="2" t="s">
        <v>380</v>
      </c>
      <c r="F205" s="2" t="s">
        <v>48</v>
      </c>
      <c r="G205" s="2" t="s">
        <v>419</v>
      </c>
      <c r="H205" s="2" t="s">
        <v>35</v>
      </c>
      <c r="I205" s="2" t="s">
        <v>172</v>
      </c>
      <c r="J205" s="2" t="s">
        <v>413</v>
      </c>
      <c r="K205" s="2" t="s">
        <v>38</v>
      </c>
      <c r="L205" s="2" t="s">
        <v>307</v>
      </c>
      <c r="M205" s="2" t="s">
        <v>40</v>
      </c>
      <c r="N205" s="2" t="s">
        <v>38</v>
      </c>
    </row>
    <row r="206">
      <c r="A206" s="2" t="s">
        <v>420</v>
      </c>
      <c r="B206" s="2" t="s">
        <v>29</v>
      </c>
      <c r="C206" s="2" t="s">
        <v>411</v>
      </c>
      <c r="D206" s="2" t="s">
        <v>31</v>
      </c>
      <c r="E206" s="2" t="s">
        <v>380</v>
      </c>
      <c r="F206" s="2" t="s">
        <v>48</v>
      </c>
      <c r="G206" s="2" t="s">
        <v>412</v>
      </c>
      <c r="H206" s="2" t="s">
        <v>35</v>
      </c>
      <c r="I206" s="2" t="s">
        <v>172</v>
      </c>
      <c r="J206" s="2" t="s">
        <v>413</v>
      </c>
      <c r="K206" s="2" t="s">
        <v>38</v>
      </c>
      <c r="L206" s="2" t="s">
        <v>307</v>
      </c>
      <c r="M206" s="2" t="s">
        <v>40</v>
      </c>
      <c r="N206" s="2" t="s">
        <v>38</v>
      </c>
    </row>
    <row r="207">
      <c r="A207" s="2" t="s">
        <v>421</v>
      </c>
      <c r="B207" s="2" t="s">
        <v>29</v>
      </c>
      <c r="C207" s="2" t="s">
        <v>422</v>
      </c>
      <c r="D207" s="2" t="s">
        <v>31</v>
      </c>
      <c r="E207" s="2" t="s">
        <v>380</v>
      </c>
      <c r="F207" s="2" t="s">
        <v>48</v>
      </c>
      <c r="G207" s="2" t="s">
        <v>226</v>
      </c>
      <c r="H207" s="2" t="s">
        <v>35</v>
      </c>
      <c r="I207" s="2" t="s">
        <v>172</v>
      </c>
      <c r="J207" s="2" t="s">
        <v>306</v>
      </c>
      <c r="K207" s="2" t="s">
        <v>38</v>
      </c>
      <c r="L207" s="2" t="s">
        <v>221</v>
      </c>
      <c r="M207" s="2" t="s">
        <v>40</v>
      </c>
      <c r="N207" s="2" t="s">
        <v>38</v>
      </c>
    </row>
    <row r="208">
      <c r="A208" s="2" t="s">
        <v>423</v>
      </c>
      <c r="B208" s="2" t="s">
        <v>29</v>
      </c>
      <c r="C208" s="2" t="s">
        <v>424</v>
      </c>
      <c r="D208" s="2" t="s">
        <v>31</v>
      </c>
      <c r="E208" s="2" t="s">
        <v>425</v>
      </c>
      <c r="F208" s="2" t="s">
        <v>48</v>
      </c>
      <c r="G208" s="2" t="s">
        <v>419</v>
      </c>
      <c r="H208" s="2" t="s">
        <v>35</v>
      </c>
      <c r="I208" s="2" t="s">
        <v>172</v>
      </c>
      <c r="J208" s="2" t="s">
        <v>306</v>
      </c>
      <c r="K208" s="2" t="s">
        <v>38</v>
      </c>
      <c r="L208" s="2" t="s">
        <v>396</v>
      </c>
      <c r="M208" s="2" t="s">
        <v>40</v>
      </c>
      <c r="N208" s="2" t="s">
        <v>38</v>
      </c>
    </row>
    <row r="209">
      <c r="A209" s="2" t="s">
        <v>426</v>
      </c>
      <c r="B209" s="2" t="s">
        <v>29</v>
      </c>
      <c r="C209" s="2" t="s">
        <v>424</v>
      </c>
      <c r="D209" s="2" t="s">
        <v>31</v>
      </c>
      <c r="E209" s="2" t="s">
        <v>425</v>
      </c>
      <c r="F209" s="2" t="s">
        <v>48</v>
      </c>
      <c r="G209" s="2" t="s">
        <v>419</v>
      </c>
      <c r="H209" s="2" t="s">
        <v>35</v>
      </c>
      <c r="I209" s="2" t="s">
        <v>172</v>
      </c>
      <c r="J209" s="2" t="s">
        <v>306</v>
      </c>
      <c r="K209" s="2" t="s">
        <v>38</v>
      </c>
      <c r="L209" s="2" t="s">
        <v>307</v>
      </c>
      <c r="M209" s="2" t="s">
        <v>40</v>
      </c>
      <c r="N209" s="2" t="s">
        <v>38</v>
      </c>
    </row>
    <row r="210">
      <c r="A210" s="2" t="s">
        <v>427</v>
      </c>
      <c r="B210" s="2" t="s">
        <v>29</v>
      </c>
      <c r="C210" s="2" t="s">
        <v>424</v>
      </c>
      <c r="D210" s="2" t="s">
        <v>31</v>
      </c>
      <c r="E210" s="2" t="s">
        <v>425</v>
      </c>
      <c r="F210" s="2" t="s">
        <v>48</v>
      </c>
      <c r="G210" s="2" t="s">
        <v>419</v>
      </c>
      <c r="H210" s="2" t="s">
        <v>35</v>
      </c>
      <c r="I210" s="2" t="s">
        <v>172</v>
      </c>
      <c r="J210" s="2" t="s">
        <v>306</v>
      </c>
      <c r="K210" s="2" t="s">
        <v>38</v>
      </c>
      <c r="L210" s="2" t="s">
        <v>221</v>
      </c>
      <c r="M210" s="2" t="s">
        <v>40</v>
      </c>
      <c r="N210" s="2" t="s">
        <v>38</v>
      </c>
    </row>
    <row r="211">
      <c r="A211" s="2" t="s">
        <v>428</v>
      </c>
      <c r="B211" s="2" t="s">
        <v>29</v>
      </c>
      <c r="C211" s="2" t="s">
        <v>424</v>
      </c>
      <c r="D211" s="2" t="s">
        <v>31</v>
      </c>
      <c r="E211" s="2" t="s">
        <v>429</v>
      </c>
      <c r="F211" s="2" t="s">
        <v>48</v>
      </c>
      <c r="G211" s="2" t="s">
        <v>419</v>
      </c>
      <c r="H211" s="2" t="s">
        <v>35</v>
      </c>
      <c r="I211" s="2" t="s">
        <v>172</v>
      </c>
      <c r="J211" s="2" t="s">
        <v>306</v>
      </c>
      <c r="K211" s="2" t="s">
        <v>38</v>
      </c>
      <c r="L211" s="2" t="s">
        <v>221</v>
      </c>
      <c r="M211" s="2" t="s">
        <v>40</v>
      </c>
      <c r="N211" s="2" t="s">
        <v>38</v>
      </c>
    </row>
    <row r="212">
      <c r="A212" s="2" t="s">
        <v>430</v>
      </c>
      <c r="B212" s="2" t="s">
        <v>29</v>
      </c>
      <c r="C212" s="2" t="s">
        <v>424</v>
      </c>
      <c r="D212" s="2" t="s">
        <v>31</v>
      </c>
      <c r="E212" s="2" t="s">
        <v>429</v>
      </c>
      <c r="F212" s="2" t="s">
        <v>48</v>
      </c>
      <c r="G212" s="2" t="s">
        <v>419</v>
      </c>
      <c r="H212" s="2" t="s">
        <v>35</v>
      </c>
      <c r="I212" s="2" t="s">
        <v>172</v>
      </c>
      <c r="J212" s="2" t="s">
        <v>306</v>
      </c>
      <c r="K212" s="2" t="s">
        <v>38</v>
      </c>
      <c r="L212" s="2" t="s">
        <v>307</v>
      </c>
      <c r="M212" s="2" t="s">
        <v>40</v>
      </c>
      <c r="N212" s="2" t="s">
        <v>38</v>
      </c>
    </row>
    <row r="213">
      <c r="A213" s="2" t="s">
        <v>431</v>
      </c>
      <c r="B213" s="2" t="s">
        <v>29</v>
      </c>
      <c r="C213" s="2" t="s">
        <v>424</v>
      </c>
      <c r="D213" s="2" t="s">
        <v>31</v>
      </c>
      <c r="E213" s="2" t="s">
        <v>429</v>
      </c>
      <c r="F213" s="2" t="s">
        <v>48</v>
      </c>
      <c r="G213" s="2" t="s">
        <v>419</v>
      </c>
      <c r="H213" s="2" t="s">
        <v>35</v>
      </c>
      <c r="I213" s="2" t="s">
        <v>172</v>
      </c>
      <c r="J213" s="2" t="s">
        <v>306</v>
      </c>
      <c r="K213" s="2" t="s">
        <v>38</v>
      </c>
      <c r="L213" s="2" t="s">
        <v>396</v>
      </c>
      <c r="M213" s="2" t="s">
        <v>40</v>
      </c>
      <c r="N213" s="2" t="s">
        <v>38</v>
      </c>
    </row>
    <row r="214">
      <c r="A214" s="2" t="s">
        <v>432</v>
      </c>
      <c r="B214" s="2" t="s">
        <v>29</v>
      </c>
      <c r="C214" s="2" t="s">
        <v>433</v>
      </c>
      <c r="D214" s="2" t="s">
        <v>31</v>
      </c>
      <c r="E214" s="2" t="s">
        <v>277</v>
      </c>
      <c r="F214" s="2" t="s">
        <v>48</v>
      </c>
      <c r="G214" s="2" t="s">
        <v>419</v>
      </c>
      <c r="H214" s="2" t="s">
        <v>35</v>
      </c>
      <c r="I214" s="2" t="s">
        <v>172</v>
      </c>
      <c r="J214" s="2" t="s">
        <v>306</v>
      </c>
      <c r="K214" s="2" t="s">
        <v>38</v>
      </c>
      <c r="L214" s="2" t="s">
        <v>396</v>
      </c>
      <c r="M214" s="2" t="s">
        <v>40</v>
      </c>
      <c r="N214" s="2" t="s">
        <v>38</v>
      </c>
    </row>
    <row r="215">
      <c r="A215" s="2" t="s">
        <v>434</v>
      </c>
      <c r="B215" s="2" t="s">
        <v>29</v>
      </c>
      <c r="C215" s="2" t="s">
        <v>433</v>
      </c>
      <c r="D215" s="2" t="s">
        <v>31</v>
      </c>
      <c r="E215" s="2" t="s">
        <v>277</v>
      </c>
      <c r="F215" s="2" t="s">
        <v>48</v>
      </c>
      <c r="G215" s="2" t="s">
        <v>419</v>
      </c>
      <c r="H215" s="2" t="s">
        <v>35</v>
      </c>
      <c r="I215" s="2" t="s">
        <v>172</v>
      </c>
      <c r="J215" s="2" t="s">
        <v>306</v>
      </c>
      <c r="K215" s="2" t="s">
        <v>38</v>
      </c>
      <c r="L215" s="2" t="s">
        <v>221</v>
      </c>
      <c r="M215" s="2" t="s">
        <v>40</v>
      </c>
      <c r="N215" s="2" t="s">
        <v>38</v>
      </c>
    </row>
    <row r="216">
      <c r="A216" s="2" t="s">
        <v>435</v>
      </c>
      <c r="B216" s="2" t="s">
        <v>29</v>
      </c>
      <c r="C216" s="2" t="s">
        <v>433</v>
      </c>
      <c r="D216" s="2" t="s">
        <v>31</v>
      </c>
      <c r="E216" s="2" t="s">
        <v>277</v>
      </c>
      <c r="F216" s="2" t="s">
        <v>48</v>
      </c>
      <c r="G216" s="2" t="s">
        <v>419</v>
      </c>
      <c r="H216" s="2" t="s">
        <v>35</v>
      </c>
      <c r="I216" s="2" t="s">
        <v>172</v>
      </c>
      <c r="J216" s="2" t="s">
        <v>306</v>
      </c>
      <c r="K216" s="2" t="s">
        <v>38</v>
      </c>
      <c r="L216" s="2" t="s">
        <v>307</v>
      </c>
      <c r="M216" s="2" t="s">
        <v>40</v>
      </c>
      <c r="N216" s="2" t="s">
        <v>38</v>
      </c>
    </row>
    <row r="217">
      <c r="A217" s="2" t="s">
        <v>436</v>
      </c>
      <c r="B217" s="2" t="s">
        <v>29</v>
      </c>
      <c r="C217" s="2" t="s">
        <v>424</v>
      </c>
      <c r="D217" s="2" t="s">
        <v>31</v>
      </c>
      <c r="E217" s="2" t="s">
        <v>437</v>
      </c>
      <c r="F217" s="2" t="s">
        <v>48</v>
      </c>
      <c r="G217" s="2" t="s">
        <v>419</v>
      </c>
      <c r="H217" s="2" t="s">
        <v>35</v>
      </c>
      <c r="I217" s="2" t="s">
        <v>172</v>
      </c>
      <c r="J217" s="2" t="s">
        <v>306</v>
      </c>
      <c r="K217" s="2" t="s">
        <v>38</v>
      </c>
      <c r="L217" s="2" t="s">
        <v>221</v>
      </c>
      <c r="M217" s="2" t="s">
        <v>40</v>
      </c>
      <c r="N217" s="2" t="s">
        <v>38</v>
      </c>
    </row>
    <row r="218">
      <c r="A218" s="2" t="s">
        <v>438</v>
      </c>
      <c r="B218" s="2" t="s">
        <v>29</v>
      </c>
      <c r="C218" s="2" t="s">
        <v>424</v>
      </c>
      <c r="D218" s="2" t="s">
        <v>31</v>
      </c>
      <c r="E218" s="2" t="s">
        <v>437</v>
      </c>
      <c r="F218" s="2" t="s">
        <v>48</v>
      </c>
      <c r="G218" s="2" t="s">
        <v>419</v>
      </c>
      <c r="H218" s="2" t="s">
        <v>35</v>
      </c>
      <c r="I218" s="2" t="s">
        <v>172</v>
      </c>
      <c r="J218" s="2" t="s">
        <v>306</v>
      </c>
      <c r="K218" s="2" t="s">
        <v>38</v>
      </c>
      <c r="L218" s="2" t="s">
        <v>307</v>
      </c>
      <c r="M218" s="2" t="s">
        <v>40</v>
      </c>
      <c r="N218" s="2" t="s">
        <v>38</v>
      </c>
    </row>
    <row r="219">
      <c r="A219" s="2" t="s">
        <v>439</v>
      </c>
      <c r="B219" s="2" t="s">
        <v>29</v>
      </c>
      <c r="C219" s="2" t="s">
        <v>424</v>
      </c>
      <c r="D219" s="2" t="s">
        <v>31</v>
      </c>
      <c r="E219" s="2" t="s">
        <v>437</v>
      </c>
      <c r="F219" s="2" t="s">
        <v>48</v>
      </c>
      <c r="G219" s="2" t="s">
        <v>419</v>
      </c>
      <c r="H219" s="2" t="s">
        <v>35</v>
      </c>
      <c r="I219" s="2" t="s">
        <v>172</v>
      </c>
      <c r="J219" s="2" t="s">
        <v>306</v>
      </c>
      <c r="K219" s="2" t="s">
        <v>38</v>
      </c>
      <c r="L219" s="2" t="s">
        <v>396</v>
      </c>
      <c r="M219" s="2" t="s">
        <v>40</v>
      </c>
      <c r="N219" s="2" t="s">
        <v>38</v>
      </c>
    </row>
    <row r="220">
      <c r="A220" s="2" t="s">
        <v>440</v>
      </c>
      <c r="B220" s="2" t="s">
        <v>29</v>
      </c>
      <c r="C220" s="2" t="s">
        <v>99</v>
      </c>
      <c r="D220" s="2" t="s">
        <v>31</v>
      </c>
      <c r="E220" s="2" t="s">
        <v>100</v>
      </c>
      <c r="F220" s="2" t="s">
        <v>48</v>
      </c>
      <c r="G220" s="2" t="s">
        <v>441</v>
      </c>
      <c r="H220" s="2" t="s">
        <v>69</v>
      </c>
      <c r="I220" s="2" t="s">
        <v>70</v>
      </c>
      <c r="J220" s="2" t="s">
        <v>77</v>
      </c>
      <c r="K220" s="2" t="s">
        <v>38</v>
      </c>
      <c r="L220" s="2" t="s">
        <v>221</v>
      </c>
      <c r="M220" s="2" t="s">
        <v>40</v>
      </c>
      <c r="N220" s="2" t="s">
        <v>326</v>
      </c>
    </row>
    <row r="221">
      <c r="A221" s="2" t="s">
        <v>442</v>
      </c>
      <c r="B221" s="2" t="s">
        <v>29</v>
      </c>
      <c r="C221" s="2" t="s">
        <v>443</v>
      </c>
      <c r="D221" s="2" t="s">
        <v>31</v>
      </c>
      <c r="E221" s="2" t="s">
        <v>444</v>
      </c>
      <c r="F221" s="2" t="s">
        <v>48</v>
      </c>
      <c r="G221" s="2" t="s">
        <v>441</v>
      </c>
      <c r="H221" s="2" t="s">
        <v>69</v>
      </c>
      <c r="I221" s="2" t="s">
        <v>70</v>
      </c>
      <c r="J221" s="2" t="s">
        <v>256</v>
      </c>
      <c r="K221" s="2" t="s">
        <v>38</v>
      </c>
      <c r="L221" s="2" t="s">
        <v>221</v>
      </c>
      <c r="M221" s="2" t="s">
        <v>40</v>
      </c>
      <c r="N221" s="2" t="s">
        <v>326</v>
      </c>
    </row>
    <row r="222">
      <c r="A222" s="2" t="s">
        <v>445</v>
      </c>
      <c r="B222" s="2" t="s">
        <v>29</v>
      </c>
      <c r="C222" s="2" t="s">
        <v>446</v>
      </c>
      <c r="D222" s="2" t="s">
        <v>31</v>
      </c>
      <c r="E222" s="2" t="s">
        <v>447</v>
      </c>
      <c r="F222" s="2" t="s">
        <v>48</v>
      </c>
      <c r="G222" s="2" t="s">
        <v>448</v>
      </c>
      <c r="H222" s="2" t="s">
        <v>106</v>
      </c>
      <c r="I222" s="2" t="s">
        <v>38</v>
      </c>
      <c r="J222" s="2" t="s">
        <v>256</v>
      </c>
      <c r="K222" s="2" t="s">
        <v>38</v>
      </c>
      <c r="L222" s="2" t="s">
        <v>221</v>
      </c>
      <c r="M222" s="2" t="s">
        <v>40</v>
      </c>
      <c r="N222" s="2" t="s">
        <v>291</v>
      </c>
    </row>
    <row r="223">
      <c r="A223" s="2" t="s">
        <v>449</v>
      </c>
      <c r="B223" s="2" t="s">
        <v>29</v>
      </c>
      <c r="C223" s="2" t="s">
        <v>112</v>
      </c>
      <c r="D223" s="2" t="s">
        <v>31</v>
      </c>
      <c r="E223" s="2" t="s">
        <v>356</v>
      </c>
      <c r="F223" s="2" t="s">
        <v>48</v>
      </c>
      <c r="G223" s="2" t="s">
        <v>344</v>
      </c>
      <c r="H223" s="2" t="s">
        <v>106</v>
      </c>
      <c r="I223" s="2" t="s">
        <v>84</v>
      </c>
      <c r="J223" s="2" t="s">
        <v>256</v>
      </c>
      <c r="K223" s="2" t="s">
        <v>38</v>
      </c>
      <c r="L223" s="2" t="s">
        <v>221</v>
      </c>
      <c r="M223" s="2" t="s">
        <v>40</v>
      </c>
      <c r="N223" s="2" t="s">
        <v>291</v>
      </c>
    </row>
    <row r="224">
      <c r="A224" s="2" t="s">
        <v>450</v>
      </c>
      <c r="B224" s="2" t="s">
        <v>29</v>
      </c>
      <c r="C224" s="2" t="s">
        <v>353</v>
      </c>
      <c r="D224" s="2" t="s">
        <v>31</v>
      </c>
      <c r="E224" s="2" t="s">
        <v>354</v>
      </c>
      <c r="F224" s="2" t="s">
        <v>48</v>
      </c>
      <c r="G224" s="2" t="s">
        <v>344</v>
      </c>
      <c r="H224" s="2" t="s">
        <v>106</v>
      </c>
      <c r="I224" s="2" t="s">
        <v>38</v>
      </c>
      <c r="J224" s="2" t="s">
        <v>256</v>
      </c>
      <c r="K224" s="2" t="s">
        <v>38</v>
      </c>
      <c r="L224" s="2" t="s">
        <v>221</v>
      </c>
      <c r="M224" s="2" t="s">
        <v>40</v>
      </c>
      <c r="N224" s="2" t="s">
        <v>291</v>
      </c>
    </row>
    <row r="225">
      <c r="A225" s="2" t="s">
        <v>451</v>
      </c>
      <c r="B225" s="2" t="s">
        <v>29</v>
      </c>
      <c r="C225" s="2" t="s">
        <v>353</v>
      </c>
      <c r="D225" s="2" t="s">
        <v>31</v>
      </c>
      <c r="E225" s="2" t="s">
        <v>374</v>
      </c>
      <c r="F225" s="2" t="s">
        <v>48</v>
      </c>
      <c r="G225" s="2" t="s">
        <v>344</v>
      </c>
      <c r="H225" s="2" t="s">
        <v>106</v>
      </c>
      <c r="I225" s="2" t="s">
        <v>38</v>
      </c>
      <c r="J225" s="2" t="s">
        <v>256</v>
      </c>
      <c r="K225" s="2" t="s">
        <v>38</v>
      </c>
      <c r="L225" s="2" t="s">
        <v>221</v>
      </c>
      <c r="M225" s="2" t="s">
        <v>40</v>
      </c>
      <c r="N225" s="2" t="s">
        <v>291</v>
      </c>
    </row>
    <row r="226">
      <c r="A226" s="2" t="s">
        <v>452</v>
      </c>
      <c r="B226" s="2" t="s">
        <v>29</v>
      </c>
      <c r="C226" s="2" t="s">
        <v>453</v>
      </c>
      <c r="D226" s="2" t="s">
        <v>31</v>
      </c>
      <c r="E226" s="2" t="s">
        <v>454</v>
      </c>
      <c r="F226" s="2" t="s">
        <v>48</v>
      </c>
      <c r="G226" s="2" t="s">
        <v>455</v>
      </c>
      <c r="H226" s="2" t="s">
        <v>106</v>
      </c>
      <c r="I226" s="2" t="s">
        <v>38</v>
      </c>
      <c r="J226" s="2" t="s">
        <v>256</v>
      </c>
      <c r="K226" s="2" t="s">
        <v>38</v>
      </c>
      <c r="L226" s="2" t="s">
        <v>221</v>
      </c>
      <c r="M226" s="2" t="s">
        <v>40</v>
      </c>
      <c r="N226" s="2" t="s">
        <v>291</v>
      </c>
    </row>
    <row r="227">
      <c r="A227" s="2" t="s">
        <v>456</v>
      </c>
      <c r="B227" s="2" t="s">
        <v>29</v>
      </c>
      <c r="C227" s="2" t="s">
        <v>446</v>
      </c>
      <c r="D227" s="2" t="s">
        <v>31</v>
      </c>
      <c r="E227" s="2" t="s">
        <v>447</v>
      </c>
      <c r="F227" s="2" t="s">
        <v>48</v>
      </c>
      <c r="G227" s="2" t="s">
        <v>448</v>
      </c>
      <c r="H227" s="2" t="s">
        <v>106</v>
      </c>
      <c r="I227" s="2" t="s">
        <v>38</v>
      </c>
      <c r="J227" s="2" t="s">
        <v>256</v>
      </c>
      <c r="K227" s="2" t="s">
        <v>38</v>
      </c>
      <c r="L227" s="2" t="s">
        <v>457</v>
      </c>
      <c r="M227" s="2" t="s">
        <v>40</v>
      </c>
      <c r="N227" s="2" t="s">
        <v>38</v>
      </c>
    </row>
    <row r="228">
      <c r="A228" s="2" t="s">
        <v>458</v>
      </c>
      <c r="B228" s="2" t="s">
        <v>29</v>
      </c>
      <c r="C228" s="2" t="s">
        <v>446</v>
      </c>
      <c r="D228" s="2" t="s">
        <v>31</v>
      </c>
      <c r="E228" s="2" t="s">
        <v>447</v>
      </c>
      <c r="F228" s="2" t="s">
        <v>48</v>
      </c>
      <c r="G228" s="2" t="s">
        <v>448</v>
      </c>
      <c r="H228" s="2" t="s">
        <v>106</v>
      </c>
      <c r="I228" s="2" t="s">
        <v>38</v>
      </c>
      <c r="J228" s="2" t="s">
        <v>256</v>
      </c>
      <c r="K228" s="2" t="s">
        <v>38</v>
      </c>
      <c r="L228" s="2" t="s">
        <v>459</v>
      </c>
      <c r="M228" s="2" t="s">
        <v>40</v>
      </c>
      <c r="N228" s="2" t="s">
        <v>38</v>
      </c>
    </row>
    <row r="229">
      <c r="A229" s="2" t="s">
        <v>460</v>
      </c>
      <c r="B229" s="2" t="s">
        <v>29</v>
      </c>
      <c r="C229" s="2" t="s">
        <v>446</v>
      </c>
      <c r="D229" s="2" t="s">
        <v>31</v>
      </c>
      <c r="E229" s="2" t="s">
        <v>447</v>
      </c>
      <c r="F229" s="2" t="s">
        <v>48</v>
      </c>
      <c r="G229" s="2" t="s">
        <v>448</v>
      </c>
      <c r="H229" s="2" t="s">
        <v>106</v>
      </c>
      <c r="I229" s="2" t="s">
        <v>38</v>
      </c>
      <c r="J229" s="2" t="s">
        <v>256</v>
      </c>
      <c r="K229" s="2" t="s">
        <v>38</v>
      </c>
      <c r="L229" s="2" t="s">
        <v>396</v>
      </c>
      <c r="M229" s="2" t="s">
        <v>40</v>
      </c>
      <c r="N229" s="2" t="s">
        <v>38</v>
      </c>
    </row>
    <row r="230">
      <c r="A230" s="2" t="s">
        <v>461</v>
      </c>
      <c r="B230" s="2" t="s">
        <v>29</v>
      </c>
      <c r="C230" s="2" t="s">
        <v>446</v>
      </c>
      <c r="D230" s="2" t="s">
        <v>31</v>
      </c>
      <c r="E230" s="2" t="s">
        <v>447</v>
      </c>
      <c r="F230" s="2" t="s">
        <v>48</v>
      </c>
      <c r="G230" s="2" t="s">
        <v>448</v>
      </c>
      <c r="H230" s="2" t="s">
        <v>106</v>
      </c>
      <c r="I230" s="2" t="s">
        <v>38</v>
      </c>
      <c r="J230" s="2" t="s">
        <v>256</v>
      </c>
      <c r="K230" s="2" t="s">
        <v>38</v>
      </c>
      <c r="L230" s="2" t="s">
        <v>307</v>
      </c>
      <c r="M230" s="2" t="s">
        <v>40</v>
      </c>
      <c r="N230" s="2" t="s">
        <v>291</v>
      </c>
    </row>
    <row r="231">
      <c r="A231" s="2" t="s">
        <v>462</v>
      </c>
      <c r="B231" s="2" t="s">
        <v>29</v>
      </c>
      <c r="C231" s="2" t="s">
        <v>112</v>
      </c>
      <c r="D231" s="2" t="s">
        <v>31</v>
      </c>
      <c r="E231" s="2" t="s">
        <v>372</v>
      </c>
      <c r="F231" s="2" t="s">
        <v>48</v>
      </c>
      <c r="G231" s="2" t="s">
        <v>347</v>
      </c>
      <c r="H231" s="2" t="s">
        <v>106</v>
      </c>
      <c r="I231" s="2" t="s">
        <v>84</v>
      </c>
      <c r="J231" s="2" t="s">
        <v>256</v>
      </c>
      <c r="K231" s="2" t="s">
        <v>38</v>
      </c>
      <c r="L231" s="2" t="s">
        <v>221</v>
      </c>
      <c r="M231" s="2" t="s">
        <v>40</v>
      </c>
      <c r="N231" s="2" t="s">
        <v>291</v>
      </c>
    </row>
    <row r="232">
      <c r="A232" s="2" t="s">
        <v>463</v>
      </c>
      <c r="B232" s="2" t="s">
        <v>29</v>
      </c>
      <c r="C232" s="2" t="s">
        <v>464</v>
      </c>
      <c r="D232" s="2" t="s">
        <v>31</v>
      </c>
      <c r="E232" s="2" t="s">
        <v>465</v>
      </c>
      <c r="F232" s="2" t="s">
        <v>48</v>
      </c>
      <c r="G232" s="2" t="s">
        <v>344</v>
      </c>
      <c r="H232" s="2" t="s">
        <v>106</v>
      </c>
      <c r="I232" s="2" t="s">
        <v>38</v>
      </c>
      <c r="J232" s="2" t="s">
        <v>256</v>
      </c>
      <c r="K232" s="2" t="s">
        <v>38</v>
      </c>
      <c r="L232" s="2" t="s">
        <v>221</v>
      </c>
      <c r="M232" s="2" t="s">
        <v>40</v>
      </c>
      <c r="N232" s="2" t="s">
        <v>291</v>
      </c>
    </row>
    <row r="233">
      <c r="A233" s="2" t="s">
        <v>466</v>
      </c>
      <c r="B233" s="2" t="s">
        <v>29</v>
      </c>
      <c r="C233" s="2" t="s">
        <v>453</v>
      </c>
      <c r="D233" s="2" t="s">
        <v>31</v>
      </c>
      <c r="E233" s="2" t="s">
        <v>454</v>
      </c>
      <c r="F233" s="2" t="s">
        <v>48</v>
      </c>
      <c r="G233" s="2" t="s">
        <v>455</v>
      </c>
      <c r="H233" s="2" t="s">
        <v>387</v>
      </c>
      <c r="I233" s="2" t="s">
        <v>38</v>
      </c>
      <c r="J233" s="2" t="s">
        <v>256</v>
      </c>
      <c r="K233" s="2" t="s">
        <v>38</v>
      </c>
      <c r="L233" s="2" t="s">
        <v>307</v>
      </c>
      <c r="M233" s="2" t="s">
        <v>40</v>
      </c>
      <c r="N233" s="2" t="s">
        <v>291</v>
      </c>
    </row>
    <row r="234">
      <c r="A234" s="2" t="s">
        <v>467</v>
      </c>
      <c r="B234" s="2" t="s">
        <v>29</v>
      </c>
      <c r="C234" s="2" t="s">
        <v>453</v>
      </c>
      <c r="D234" s="2" t="s">
        <v>31</v>
      </c>
      <c r="E234" s="2" t="s">
        <v>454</v>
      </c>
      <c r="F234" s="2" t="s">
        <v>48</v>
      </c>
      <c r="G234" s="2" t="s">
        <v>455</v>
      </c>
      <c r="H234" s="2" t="s">
        <v>387</v>
      </c>
      <c r="I234" s="2" t="s">
        <v>38</v>
      </c>
      <c r="J234" s="2" t="s">
        <v>256</v>
      </c>
      <c r="K234" s="2" t="s">
        <v>38</v>
      </c>
      <c r="L234" s="2" t="s">
        <v>396</v>
      </c>
      <c r="M234" s="2" t="s">
        <v>40</v>
      </c>
      <c r="N234" s="2" t="s">
        <v>38</v>
      </c>
    </row>
    <row r="235">
      <c r="A235" s="2" t="s">
        <v>468</v>
      </c>
      <c r="B235" s="2" t="s">
        <v>29</v>
      </c>
      <c r="C235" s="2" t="s">
        <v>453</v>
      </c>
      <c r="D235" s="2" t="s">
        <v>31</v>
      </c>
      <c r="E235" s="2" t="s">
        <v>454</v>
      </c>
      <c r="F235" s="2" t="s">
        <v>48</v>
      </c>
      <c r="G235" s="2" t="s">
        <v>455</v>
      </c>
      <c r="H235" s="2" t="s">
        <v>387</v>
      </c>
      <c r="I235" s="2" t="s">
        <v>38</v>
      </c>
      <c r="J235" s="2" t="s">
        <v>256</v>
      </c>
      <c r="K235" s="2" t="s">
        <v>38</v>
      </c>
      <c r="L235" s="2" t="s">
        <v>459</v>
      </c>
      <c r="M235" s="2" t="s">
        <v>40</v>
      </c>
      <c r="N235" s="2" t="s">
        <v>38</v>
      </c>
    </row>
    <row r="236">
      <c r="A236" s="2" t="s">
        <v>469</v>
      </c>
      <c r="B236" s="2" t="s">
        <v>29</v>
      </c>
      <c r="C236" s="2" t="s">
        <v>453</v>
      </c>
      <c r="D236" s="2" t="s">
        <v>31</v>
      </c>
      <c r="E236" s="2" t="s">
        <v>454</v>
      </c>
      <c r="F236" s="2" t="s">
        <v>48</v>
      </c>
      <c r="G236" s="2" t="s">
        <v>455</v>
      </c>
      <c r="H236" s="2" t="s">
        <v>387</v>
      </c>
      <c r="I236" s="2" t="s">
        <v>38</v>
      </c>
      <c r="J236" s="2" t="s">
        <v>256</v>
      </c>
      <c r="K236" s="2" t="s">
        <v>38</v>
      </c>
      <c r="L236" s="2" t="s">
        <v>457</v>
      </c>
      <c r="M236" s="2" t="s">
        <v>40</v>
      </c>
      <c r="N236" s="2" t="s">
        <v>38</v>
      </c>
    </row>
    <row r="237">
      <c r="A237" s="2" t="s">
        <v>470</v>
      </c>
      <c r="B237" s="2" t="s">
        <v>29</v>
      </c>
      <c r="C237" s="2" t="s">
        <v>453</v>
      </c>
      <c r="D237" s="2" t="s">
        <v>31</v>
      </c>
      <c r="E237" s="2" t="s">
        <v>471</v>
      </c>
      <c r="F237" s="2" t="s">
        <v>48</v>
      </c>
      <c r="G237" s="2" t="s">
        <v>455</v>
      </c>
      <c r="H237" s="2" t="s">
        <v>387</v>
      </c>
      <c r="I237" s="2" t="s">
        <v>38</v>
      </c>
      <c r="J237" s="2" t="s">
        <v>256</v>
      </c>
      <c r="K237" s="2" t="s">
        <v>38</v>
      </c>
      <c r="L237" s="2" t="s">
        <v>307</v>
      </c>
      <c r="M237" s="2" t="s">
        <v>40</v>
      </c>
      <c r="N237" s="2" t="s">
        <v>291</v>
      </c>
    </row>
    <row r="238">
      <c r="A238" s="2" t="s">
        <v>472</v>
      </c>
      <c r="B238" s="2" t="s">
        <v>29</v>
      </c>
      <c r="C238" s="2" t="s">
        <v>453</v>
      </c>
      <c r="D238" s="2" t="s">
        <v>31</v>
      </c>
      <c r="E238" s="2" t="s">
        <v>471</v>
      </c>
      <c r="F238" s="2" t="s">
        <v>48</v>
      </c>
      <c r="G238" s="2" t="s">
        <v>455</v>
      </c>
      <c r="H238" s="2" t="s">
        <v>387</v>
      </c>
      <c r="I238" s="2" t="s">
        <v>38</v>
      </c>
      <c r="J238" s="2" t="s">
        <v>256</v>
      </c>
      <c r="K238" s="2" t="s">
        <v>38</v>
      </c>
      <c r="L238" s="2" t="s">
        <v>396</v>
      </c>
      <c r="M238" s="2" t="s">
        <v>40</v>
      </c>
      <c r="N238" s="2" t="s">
        <v>38</v>
      </c>
    </row>
    <row r="239">
      <c r="A239" s="2" t="s">
        <v>473</v>
      </c>
      <c r="B239" s="2" t="s">
        <v>29</v>
      </c>
      <c r="C239" s="2" t="s">
        <v>453</v>
      </c>
      <c r="D239" s="2" t="s">
        <v>31</v>
      </c>
      <c r="E239" s="2" t="s">
        <v>471</v>
      </c>
      <c r="F239" s="2" t="s">
        <v>48</v>
      </c>
      <c r="G239" s="2" t="s">
        <v>455</v>
      </c>
      <c r="H239" s="2" t="s">
        <v>387</v>
      </c>
      <c r="I239" s="2" t="s">
        <v>38</v>
      </c>
      <c r="J239" s="2" t="s">
        <v>256</v>
      </c>
      <c r="K239" s="2" t="s">
        <v>38</v>
      </c>
      <c r="L239" s="2" t="s">
        <v>459</v>
      </c>
      <c r="M239" s="2" t="s">
        <v>40</v>
      </c>
      <c r="N239" s="2" t="s">
        <v>38</v>
      </c>
    </row>
    <row r="240">
      <c r="A240" s="2" t="s">
        <v>474</v>
      </c>
      <c r="B240" s="2" t="s">
        <v>29</v>
      </c>
      <c r="C240" s="2" t="s">
        <v>453</v>
      </c>
      <c r="D240" s="2" t="s">
        <v>31</v>
      </c>
      <c r="E240" s="2" t="s">
        <v>471</v>
      </c>
      <c r="F240" s="2" t="s">
        <v>48</v>
      </c>
      <c r="G240" s="2" t="s">
        <v>455</v>
      </c>
      <c r="H240" s="2" t="s">
        <v>387</v>
      </c>
      <c r="I240" s="2" t="s">
        <v>38</v>
      </c>
      <c r="J240" s="2" t="s">
        <v>256</v>
      </c>
      <c r="K240" s="2" t="s">
        <v>38</v>
      </c>
      <c r="L240" s="2" t="s">
        <v>457</v>
      </c>
      <c r="M240" s="2" t="s">
        <v>40</v>
      </c>
      <c r="N240" s="2" t="s">
        <v>38</v>
      </c>
    </row>
    <row r="241">
      <c r="A241" s="2" t="s">
        <v>475</v>
      </c>
      <c r="B241" s="2" t="s">
        <v>29</v>
      </c>
      <c r="C241" s="2" t="s">
        <v>476</v>
      </c>
      <c r="D241" s="2" t="s">
        <v>31</v>
      </c>
      <c r="E241" s="2" t="s">
        <v>477</v>
      </c>
      <c r="F241" s="2" t="s">
        <v>48</v>
      </c>
      <c r="G241" s="2" t="s">
        <v>455</v>
      </c>
      <c r="H241" s="2" t="s">
        <v>387</v>
      </c>
      <c r="I241" s="2" t="s">
        <v>478</v>
      </c>
      <c r="J241" s="2" t="s">
        <v>256</v>
      </c>
      <c r="K241" s="2" t="s">
        <v>38</v>
      </c>
      <c r="L241" s="2" t="s">
        <v>457</v>
      </c>
      <c r="M241" s="2" t="s">
        <v>40</v>
      </c>
      <c r="N241" s="2" t="s">
        <v>38</v>
      </c>
    </row>
    <row r="242">
      <c r="A242" s="2" t="s">
        <v>479</v>
      </c>
      <c r="B242" s="2" t="s">
        <v>29</v>
      </c>
      <c r="C242" s="2" t="s">
        <v>476</v>
      </c>
      <c r="D242" s="2" t="s">
        <v>31</v>
      </c>
      <c r="E242" s="2" t="s">
        <v>477</v>
      </c>
      <c r="F242" s="2" t="s">
        <v>48</v>
      </c>
      <c r="G242" s="2" t="s">
        <v>455</v>
      </c>
      <c r="H242" s="2" t="s">
        <v>387</v>
      </c>
      <c r="I242" s="2" t="s">
        <v>478</v>
      </c>
      <c r="J242" s="2" t="s">
        <v>256</v>
      </c>
      <c r="K242" s="2" t="s">
        <v>38</v>
      </c>
      <c r="L242" s="2" t="s">
        <v>459</v>
      </c>
      <c r="M242" s="2" t="s">
        <v>40</v>
      </c>
      <c r="N242" s="2" t="s">
        <v>38</v>
      </c>
    </row>
    <row r="243">
      <c r="A243" s="2" t="s">
        <v>480</v>
      </c>
      <c r="B243" s="2" t="s">
        <v>29</v>
      </c>
      <c r="C243" s="2" t="s">
        <v>476</v>
      </c>
      <c r="D243" s="2" t="s">
        <v>31</v>
      </c>
      <c r="E243" s="2" t="s">
        <v>477</v>
      </c>
      <c r="F243" s="2" t="s">
        <v>48</v>
      </c>
      <c r="G243" s="2" t="s">
        <v>455</v>
      </c>
      <c r="H243" s="2" t="s">
        <v>387</v>
      </c>
      <c r="I243" s="2" t="s">
        <v>478</v>
      </c>
      <c r="J243" s="2" t="s">
        <v>256</v>
      </c>
      <c r="K243" s="2" t="s">
        <v>38</v>
      </c>
      <c r="L243" s="2" t="s">
        <v>396</v>
      </c>
      <c r="M243" s="2" t="s">
        <v>40</v>
      </c>
      <c r="N243" s="2" t="s">
        <v>38</v>
      </c>
    </row>
    <row r="244">
      <c r="A244" s="2" t="s">
        <v>481</v>
      </c>
      <c r="B244" s="2" t="s">
        <v>29</v>
      </c>
      <c r="C244" s="2" t="s">
        <v>476</v>
      </c>
      <c r="D244" s="2" t="s">
        <v>31</v>
      </c>
      <c r="E244" s="2" t="s">
        <v>477</v>
      </c>
      <c r="F244" s="2" t="s">
        <v>48</v>
      </c>
      <c r="G244" s="2" t="s">
        <v>455</v>
      </c>
      <c r="H244" s="2" t="s">
        <v>387</v>
      </c>
      <c r="I244" s="2" t="s">
        <v>478</v>
      </c>
      <c r="J244" s="2" t="s">
        <v>256</v>
      </c>
      <c r="K244" s="2" t="s">
        <v>38</v>
      </c>
      <c r="L244" s="2" t="s">
        <v>307</v>
      </c>
      <c r="M244" s="2" t="s">
        <v>40</v>
      </c>
      <c r="N244" s="2" t="s">
        <v>291</v>
      </c>
    </row>
    <row r="245">
      <c r="A245" s="2" t="s">
        <v>482</v>
      </c>
      <c r="B245" s="2" t="s">
        <v>29</v>
      </c>
      <c r="C245" s="2" t="s">
        <v>353</v>
      </c>
      <c r="D245" s="2" t="s">
        <v>31</v>
      </c>
      <c r="E245" s="2" t="s">
        <v>370</v>
      </c>
      <c r="F245" s="2" t="s">
        <v>48</v>
      </c>
      <c r="G245" s="2" t="s">
        <v>344</v>
      </c>
      <c r="H245" s="2" t="s">
        <v>106</v>
      </c>
      <c r="I245" s="2" t="s">
        <v>38</v>
      </c>
      <c r="J245" s="2" t="s">
        <v>256</v>
      </c>
      <c r="K245" s="2" t="s">
        <v>38</v>
      </c>
      <c r="L245" s="2" t="s">
        <v>221</v>
      </c>
      <c r="M245" s="2" t="s">
        <v>40</v>
      </c>
      <c r="N245" s="2" t="s">
        <v>291</v>
      </c>
    </row>
    <row r="246">
      <c r="A246" s="2" t="s">
        <v>483</v>
      </c>
      <c r="B246" s="2" t="s">
        <v>29</v>
      </c>
      <c r="C246" s="2" t="s">
        <v>112</v>
      </c>
      <c r="D246" s="2" t="s">
        <v>31</v>
      </c>
      <c r="E246" s="2" t="s">
        <v>368</v>
      </c>
      <c r="F246" s="2" t="s">
        <v>48</v>
      </c>
      <c r="G246" s="2" t="s">
        <v>347</v>
      </c>
      <c r="H246" s="2" t="s">
        <v>106</v>
      </c>
      <c r="I246" s="2" t="s">
        <v>84</v>
      </c>
      <c r="J246" s="2" t="s">
        <v>256</v>
      </c>
      <c r="K246" s="2" t="s">
        <v>38</v>
      </c>
      <c r="L246" s="2" t="s">
        <v>221</v>
      </c>
      <c r="M246" s="2" t="s">
        <v>40</v>
      </c>
      <c r="N246" s="2" t="s">
        <v>291</v>
      </c>
    </row>
    <row r="247">
      <c r="A247" s="2" t="s">
        <v>484</v>
      </c>
      <c r="B247" s="2" t="s">
        <v>29</v>
      </c>
      <c r="C247" s="2" t="s">
        <v>350</v>
      </c>
      <c r="D247" s="2" t="s">
        <v>31</v>
      </c>
      <c r="E247" s="2" t="s">
        <v>351</v>
      </c>
      <c r="F247" s="2" t="s">
        <v>48</v>
      </c>
      <c r="G247" s="2" t="s">
        <v>344</v>
      </c>
      <c r="H247" s="2" t="s">
        <v>106</v>
      </c>
      <c r="I247" s="2" t="s">
        <v>38</v>
      </c>
      <c r="J247" s="2" t="s">
        <v>256</v>
      </c>
      <c r="K247" s="2" t="s">
        <v>38</v>
      </c>
      <c r="L247" s="2" t="s">
        <v>221</v>
      </c>
      <c r="M247" s="2" t="s">
        <v>40</v>
      </c>
      <c r="N247" s="2" t="s">
        <v>291</v>
      </c>
    </row>
    <row r="248">
      <c r="A248" s="2" t="s">
        <v>485</v>
      </c>
      <c r="B248" s="2" t="s">
        <v>29</v>
      </c>
      <c r="C248" s="2" t="s">
        <v>112</v>
      </c>
      <c r="D248" s="2" t="s">
        <v>31</v>
      </c>
      <c r="E248" s="2" t="s">
        <v>254</v>
      </c>
      <c r="F248" s="2" t="s">
        <v>48</v>
      </c>
      <c r="G248" s="2" t="s">
        <v>255</v>
      </c>
      <c r="H248" s="2" t="s">
        <v>106</v>
      </c>
      <c r="I248" s="2" t="s">
        <v>38</v>
      </c>
      <c r="J248" s="2" t="s">
        <v>256</v>
      </c>
      <c r="K248" s="2" t="s">
        <v>38</v>
      </c>
      <c r="L248" s="2" t="s">
        <v>221</v>
      </c>
      <c r="M248" s="2" t="s">
        <v>40</v>
      </c>
      <c r="N248" s="2" t="s">
        <v>291</v>
      </c>
    </row>
    <row r="249">
      <c r="A249" s="2" t="s">
        <v>486</v>
      </c>
      <c r="B249" s="2" t="s">
        <v>29</v>
      </c>
      <c r="C249" s="2" t="s">
        <v>385</v>
      </c>
      <c r="D249" s="2" t="s">
        <v>31</v>
      </c>
      <c r="E249" s="2" t="s">
        <v>346</v>
      </c>
      <c r="F249" s="2" t="s">
        <v>48</v>
      </c>
      <c r="G249" s="2" t="s">
        <v>347</v>
      </c>
      <c r="H249" s="2" t="s">
        <v>106</v>
      </c>
      <c r="I249" s="2" t="s">
        <v>235</v>
      </c>
      <c r="J249" s="2" t="s">
        <v>256</v>
      </c>
      <c r="K249" s="2" t="s">
        <v>38</v>
      </c>
      <c r="L249" s="2" t="s">
        <v>221</v>
      </c>
      <c r="M249" s="2" t="s">
        <v>40</v>
      </c>
      <c r="N249" s="2" t="s">
        <v>291</v>
      </c>
    </row>
    <row r="250">
      <c r="A250" s="2" t="s">
        <v>487</v>
      </c>
      <c r="B250" s="2" t="s">
        <v>29</v>
      </c>
      <c r="C250" s="2" t="s">
        <v>488</v>
      </c>
      <c r="D250" s="2" t="s">
        <v>31</v>
      </c>
      <c r="E250" s="2" t="s">
        <v>489</v>
      </c>
      <c r="F250" s="2" t="s">
        <v>48</v>
      </c>
      <c r="G250" s="2" t="s">
        <v>448</v>
      </c>
      <c r="H250" s="2" t="s">
        <v>106</v>
      </c>
      <c r="I250" s="2" t="s">
        <v>235</v>
      </c>
      <c r="J250" s="2" t="s">
        <v>256</v>
      </c>
      <c r="K250" s="2" t="s">
        <v>38</v>
      </c>
      <c r="L250" s="2" t="s">
        <v>221</v>
      </c>
      <c r="M250" s="2" t="s">
        <v>40</v>
      </c>
      <c r="N250" s="2" t="s">
        <v>291</v>
      </c>
    </row>
    <row r="251">
      <c r="A251" s="2" t="s">
        <v>490</v>
      </c>
      <c r="B251" s="2" t="s">
        <v>29</v>
      </c>
      <c r="C251" s="2" t="s">
        <v>342</v>
      </c>
      <c r="D251" s="2" t="s">
        <v>31</v>
      </c>
      <c r="E251" s="2" t="s">
        <v>343</v>
      </c>
      <c r="F251" s="2" t="s">
        <v>48</v>
      </c>
      <c r="G251" s="2" t="s">
        <v>344</v>
      </c>
      <c r="H251" s="2" t="s">
        <v>106</v>
      </c>
      <c r="I251" s="2" t="s">
        <v>110</v>
      </c>
      <c r="J251" s="2" t="s">
        <v>256</v>
      </c>
      <c r="K251" s="2" t="s">
        <v>38</v>
      </c>
      <c r="L251" s="2" t="s">
        <v>221</v>
      </c>
      <c r="M251" s="2" t="s">
        <v>40</v>
      </c>
      <c r="N251" s="2" t="s">
        <v>291</v>
      </c>
    </row>
    <row r="252">
      <c r="A252" s="2" t="s">
        <v>491</v>
      </c>
      <c r="B252" s="2" t="s">
        <v>29</v>
      </c>
      <c r="C252" s="2" t="s">
        <v>492</v>
      </c>
      <c r="D252" s="2" t="s">
        <v>31</v>
      </c>
      <c r="E252" s="2" t="s">
        <v>493</v>
      </c>
      <c r="F252" s="2" t="s">
        <v>48</v>
      </c>
      <c r="G252" s="2" t="s">
        <v>226</v>
      </c>
      <c r="H252" s="2" t="s">
        <v>35</v>
      </c>
      <c r="I252" s="2" t="s">
        <v>172</v>
      </c>
      <c r="J252" s="2" t="s">
        <v>306</v>
      </c>
      <c r="K252" s="2" t="s">
        <v>38</v>
      </c>
      <c r="L252" s="2" t="s">
        <v>396</v>
      </c>
      <c r="M252" s="2" t="s">
        <v>40</v>
      </c>
      <c r="N252" s="2" t="s">
        <v>38</v>
      </c>
    </row>
    <row r="253">
      <c r="A253" s="2" t="s">
        <v>494</v>
      </c>
      <c r="B253" s="2" t="s">
        <v>29</v>
      </c>
      <c r="C253" s="2" t="s">
        <v>492</v>
      </c>
      <c r="D253" s="2" t="s">
        <v>31</v>
      </c>
      <c r="E253" s="2" t="s">
        <v>493</v>
      </c>
      <c r="F253" s="2" t="s">
        <v>48</v>
      </c>
      <c r="G253" s="2" t="s">
        <v>226</v>
      </c>
      <c r="H253" s="2" t="s">
        <v>35</v>
      </c>
      <c r="I253" s="2" t="s">
        <v>172</v>
      </c>
      <c r="J253" s="2" t="s">
        <v>306</v>
      </c>
      <c r="K253" s="2" t="s">
        <v>38</v>
      </c>
      <c r="L253" s="2" t="s">
        <v>307</v>
      </c>
      <c r="M253" s="2" t="s">
        <v>40</v>
      </c>
      <c r="N253" s="2" t="s">
        <v>38</v>
      </c>
    </row>
    <row r="254">
      <c r="A254" s="2" t="s">
        <v>495</v>
      </c>
      <c r="B254" s="2" t="s">
        <v>29</v>
      </c>
      <c r="C254" s="2" t="s">
        <v>496</v>
      </c>
      <c r="D254" s="2" t="s">
        <v>31</v>
      </c>
      <c r="E254" s="2" t="s">
        <v>493</v>
      </c>
      <c r="F254" s="2" t="s">
        <v>48</v>
      </c>
      <c r="G254" s="2" t="s">
        <v>226</v>
      </c>
      <c r="H254" s="2" t="s">
        <v>35</v>
      </c>
      <c r="I254" s="2" t="s">
        <v>172</v>
      </c>
      <c r="J254" s="2" t="s">
        <v>306</v>
      </c>
      <c r="K254" s="2" t="s">
        <v>38</v>
      </c>
      <c r="L254" s="2" t="s">
        <v>221</v>
      </c>
      <c r="M254" s="2" t="s">
        <v>40</v>
      </c>
      <c r="N254" s="2" t="s">
        <v>38</v>
      </c>
    </row>
    <row r="255">
      <c r="A255" s="2" t="s">
        <v>497</v>
      </c>
      <c r="B255" s="2" t="s">
        <v>29</v>
      </c>
      <c r="C255" s="2" t="s">
        <v>492</v>
      </c>
      <c r="D255" s="2" t="s">
        <v>31</v>
      </c>
      <c r="E255" s="2" t="s">
        <v>498</v>
      </c>
      <c r="F255" s="2" t="s">
        <v>48</v>
      </c>
      <c r="G255" s="2" t="s">
        <v>226</v>
      </c>
      <c r="H255" s="2" t="s">
        <v>35</v>
      </c>
      <c r="I255" s="2" t="s">
        <v>172</v>
      </c>
      <c r="J255" s="2" t="s">
        <v>306</v>
      </c>
      <c r="K255" s="2" t="s">
        <v>38</v>
      </c>
      <c r="L255" s="2" t="s">
        <v>396</v>
      </c>
      <c r="M255" s="2" t="s">
        <v>40</v>
      </c>
      <c r="N255" s="2" t="s">
        <v>38</v>
      </c>
    </row>
    <row r="256">
      <c r="A256" s="2" t="s">
        <v>499</v>
      </c>
      <c r="B256" s="2" t="s">
        <v>29</v>
      </c>
      <c r="C256" s="2" t="s">
        <v>492</v>
      </c>
      <c r="D256" s="2" t="s">
        <v>31</v>
      </c>
      <c r="E256" s="2" t="s">
        <v>498</v>
      </c>
      <c r="F256" s="2" t="s">
        <v>48</v>
      </c>
      <c r="G256" s="2" t="s">
        <v>226</v>
      </c>
      <c r="H256" s="2" t="s">
        <v>35</v>
      </c>
      <c r="I256" s="2" t="s">
        <v>172</v>
      </c>
      <c r="J256" s="2" t="s">
        <v>306</v>
      </c>
      <c r="K256" s="2" t="s">
        <v>38</v>
      </c>
      <c r="L256" s="2" t="s">
        <v>307</v>
      </c>
      <c r="M256" s="2" t="s">
        <v>40</v>
      </c>
      <c r="N256" s="2" t="s">
        <v>38</v>
      </c>
    </row>
    <row r="257">
      <c r="A257" s="2" t="s">
        <v>500</v>
      </c>
      <c r="B257" s="2" t="s">
        <v>29</v>
      </c>
      <c r="C257" s="2" t="s">
        <v>496</v>
      </c>
      <c r="D257" s="2" t="s">
        <v>31</v>
      </c>
      <c r="E257" s="2" t="s">
        <v>498</v>
      </c>
      <c r="F257" s="2" t="s">
        <v>48</v>
      </c>
      <c r="G257" s="2" t="s">
        <v>226</v>
      </c>
      <c r="H257" s="2" t="s">
        <v>35</v>
      </c>
      <c r="I257" s="2" t="s">
        <v>172</v>
      </c>
      <c r="J257" s="2" t="s">
        <v>306</v>
      </c>
      <c r="K257" s="2" t="s">
        <v>38</v>
      </c>
      <c r="L257" s="2" t="s">
        <v>221</v>
      </c>
      <c r="M257" s="2" t="s">
        <v>40</v>
      </c>
      <c r="N257" s="2" t="s">
        <v>38</v>
      </c>
    </row>
    <row r="258">
      <c r="A258" s="2" t="s">
        <v>501</v>
      </c>
      <c r="B258" s="2" t="s">
        <v>29</v>
      </c>
      <c r="C258" s="2" t="s">
        <v>502</v>
      </c>
      <c r="D258" s="2" t="s">
        <v>31</v>
      </c>
      <c r="E258" s="2" t="s">
        <v>366</v>
      </c>
      <c r="F258" s="2" t="s">
        <v>48</v>
      </c>
      <c r="G258" s="2" t="s">
        <v>255</v>
      </c>
      <c r="H258" s="2" t="s">
        <v>106</v>
      </c>
      <c r="I258" s="2" t="s">
        <v>84</v>
      </c>
      <c r="J258" s="2" t="s">
        <v>256</v>
      </c>
      <c r="K258" s="2" t="s">
        <v>38</v>
      </c>
      <c r="L258" s="2" t="s">
        <v>396</v>
      </c>
      <c r="M258" s="2" t="s">
        <v>40</v>
      </c>
      <c r="N258" s="2" t="s">
        <v>38</v>
      </c>
    </row>
    <row r="259">
      <c r="A259" s="2" t="s">
        <v>503</v>
      </c>
      <c r="B259" s="2" t="s">
        <v>29</v>
      </c>
      <c r="C259" s="2" t="s">
        <v>112</v>
      </c>
      <c r="D259" s="2" t="s">
        <v>31</v>
      </c>
      <c r="E259" s="2" t="s">
        <v>366</v>
      </c>
      <c r="F259" s="2" t="s">
        <v>48</v>
      </c>
      <c r="G259" s="2" t="s">
        <v>255</v>
      </c>
      <c r="H259" s="2" t="s">
        <v>106</v>
      </c>
      <c r="I259" s="2" t="s">
        <v>84</v>
      </c>
      <c r="J259" s="2" t="s">
        <v>256</v>
      </c>
      <c r="K259" s="2" t="s">
        <v>38</v>
      </c>
      <c r="L259" s="2" t="s">
        <v>307</v>
      </c>
      <c r="M259" s="2" t="s">
        <v>40</v>
      </c>
      <c r="N259" s="2" t="s">
        <v>291</v>
      </c>
    </row>
    <row r="260">
      <c r="A260" s="2" t="s">
        <v>504</v>
      </c>
      <c r="B260" s="2" t="s">
        <v>29</v>
      </c>
      <c r="C260" s="2" t="s">
        <v>112</v>
      </c>
      <c r="D260" s="2" t="s">
        <v>31</v>
      </c>
      <c r="E260" s="2" t="s">
        <v>366</v>
      </c>
      <c r="F260" s="2" t="s">
        <v>48</v>
      </c>
      <c r="G260" s="2" t="s">
        <v>255</v>
      </c>
      <c r="H260" s="2" t="s">
        <v>106</v>
      </c>
      <c r="I260" s="2" t="s">
        <v>84</v>
      </c>
      <c r="J260" s="2" t="s">
        <v>256</v>
      </c>
      <c r="K260" s="2" t="s">
        <v>38</v>
      </c>
      <c r="L260" s="2" t="s">
        <v>221</v>
      </c>
      <c r="M260" s="2" t="s">
        <v>40</v>
      </c>
      <c r="N260" s="2" t="s">
        <v>291</v>
      </c>
    </row>
    <row r="261">
      <c r="A261" s="2" t="s">
        <v>505</v>
      </c>
      <c r="B261" s="2" t="s">
        <v>29</v>
      </c>
      <c r="C261" s="2" t="s">
        <v>112</v>
      </c>
      <c r="D261" s="2" t="s">
        <v>31</v>
      </c>
      <c r="E261" s="2" t="s">
        <v>364</v>
      </c>
      <c r="F261" s="2" t="s">
        <v>48</v>
      </c>
      <c r="G261" s="2" t="s">
        <v>255</v>
      </c>
      <c r="H261" s="2" t="s">
        <v>106</v>
      </c>
      <c r="I261" s="2" t="s">
        <v>84</v>
      </c>
      <c r="J261" s="2" t="s">
        <v>256</v>
      </c>
      <c r="K261" s="2" t="s">
        <v>38</v>
      </c>
      <c r="L261" s="2" t="s">
        <v>396</v>
      </c>
      <c r="M261" s="2" t="s">
        <v>40</v>
      </c>
      <c r="N261" s="2" t="s">
        <v>38</v>
      </c>
    </row>
    <row r="262">
      <c r="A262" s="2" t="s">
        <v>506</v>
      </c>
      <c r="B262" s="2" t="s">
        <v>29</v>
      </c>
      <c r="C262" s="2" t="s">
        <v>112</v>
      </c>
      <c r="D262" s="2" t="s">
        <v>31</v>
      </c>
      <c r="E262" s="2" t="s">
        <v>364</v>
      </c>
      <c r="F262" s="2" t="s">
        <v>48</v>
      </c>
      <c r="G262" s="2" t="s">
        <v>255</v>
      </c>
      <c r="H262" s="2" t="s">
        <v>106</v>
      </c>
      <c r="I262" s="2" t="s">
        <v>84</v>
      </c>
      <c r="J262" s="2" t="s">
        <v>256</v>
      </c>
      <c r="K262" s="2" t="s">
        <v>38</v>
      </c>
      <c r="L262" s="2" t="s">
        <v>307</v>
      </c>
      <c r="M262" s="2" t="s">
        <v>40</v>
      </c>
      <c r="N262" s="2" t="s">
        <v>291</v>
      </c>
    </row>
    <row r="263">
      <c r="A263" s="2" t="s">
        <v>507</v>
      </c>
      <c r="B263" s="2" t="s">
        <v>29</v>
      </c>
      <c r="C263" s="2" t="s">
        <v>112</v>
      </c>
      <c r="D263" s="2" t="s">
        <v>31</v>
      </c>
      <c r="E263" s="2" t="s">
        <v>364</v>
      </c>
      <c r="F263" s="2" t="s">
        <v>48</v>
      </c>
      <c r="G263" s="2" t="s">
        <v>255</v>
      </c>
      <c r="H263" s="2" t="s">
        <v>106</v>
      </c>
      <c r="I263" s="2" t="s">
        <v>84</v>
      </c>
      <c r="J263" s="2" t="s">
        <v>256</v>
      </c>
      <c r="K263" s="2" t="s">
        <v>38</v>
      </c>
      <c r="L263" s="2" t="s">
        <v>221</v>
      </c>
      <c r="M263" s="2" t="s">
        <v>40</v>
      </c>
      <c r="N263" s="2" t="s">
        <v>291</v>
      </c>
    </row>
    <row r="264">
      <c r="A264" s="2" t="s">
        <v>508</v>
      </c>
      <c r="B264" s="2" t="s">
        <v>29</v>
      </c>
      <c r="C264" s="2" t="s">
        <v>112</v>
      </c>
      <c r="D264" s="2" t="s">
        <v>31</v>
      </c>
      <c r="E264" s="2" t="s">
        <v>361</v>
      </c>
      <c r="F264" s="2" t="s">
        <v>48</v>
      </c>
      <c r="G264" s="2" t="s">
        <v>362</v>
      </c>
      <c r="H264" s="2" t="s">
        <v>106</v>
      </c>
      <c r="I264" s="2" t="s">
        <v>84</v>
      </c>
      <c r="J264" s="2" t="s">
        <v>85</v>
      </c>
      <c r="K264" s="2" t="s">
        <v>38</v>
      </c>
      <c r="L264" s="2" t="s">
        <v>221</v>
      </c>
      <c r="M264" s="2" t="s">
        <v>40</v>
      </c>
      <c r="N264" s="2" t="s">
        <v>291</v>
      </c>
    </row>
    <row r="265">
      <c r="A265" s="2" t="s">
        <v>509</v>
      </c>
      <c r="B265" s="2" t="s">
        <v>29</v>
      </c>
      <c r="C265" s="2" t="s">
        <v>112</v>
      </c>
      <c r="D265" s="2" t="s">
        <v>31</v>
      </c>
      <c r="E265" s="2" t="s">
        <v>361</v>
      </c>
      <c r="F265" s="2" t="s">
        <v>48</v>
      </c>
      <c r="G265" s="2" t="s">
        <v>362</v>
      </c>
      <c r="H265" s="2" t="s">
        <v>106</v>
      </c>
      <c r="I265" s="2" t="s">
        <v>84</v>
      </c>
      <c r="J265" s="2" t="s">
        <v>85</v>
      </c>
      <c r="K265" s="2" t="s">
        <v>38</v>
      </c>
      <c r="L265" s="2" t="s">
        <v>307</v>
      </c>
      <c r="M265" s="2" t="s">
        <v>40</v>
      </c>
      <c r="N265" s="2" t="s">
        <v>291</v>
      </c>
    </row>
    <row r="266">
      <c r="A266" s="2" t="s">
        <v>510</v>
      </c>
      <c r="B266" s="2" t="s">
        <v>29</v>
      </c>
      <c r="C266" s="2" t="s">
        <v>112</v>
      </c>
      <c r="D266" s="2" t="s">
        <v>31</v>
      </c>
      <c r="E266" s="2" t="s">
        <v>361</v>
      </c>
      <c r="F266" s="2" t="s">
        <v>48</v>
      </c>
      <c r="G266" s="2" t="s">
        <v>362</v>
      </c>
      <c r="H266" s="2" t="s">
        <v>106</v>
      </c>
      <c r="I266" s="2" t="s">
        <v>84</v>
      </c>
      <c r="J266" s="2" t="s">
        <v>85</v>
      </c>
      <c r="K266" s="2" t="s">
        <v>38</v>
      </c>
      <c r="L266" s="2" t="s">
        <v>396</v>
      </c>
      <c r="M266" s="2" t="s">
        <v>40</v>
      </c>
      <c r="N266" s="2" t="s">
        <v>38</v>
      </c>
    </row>
    <row r="267">
      <c r="A267" s="2" t="s">
        <v>511</v>
      </c>
      <c r="B267" s="2" t="s">
        <v>29</v>
      </c>
      <c r="C267" s="2" t="s">
        <v>339</v>
      </c>
      <c r="D267" s="2" t="s">
        <v>31</v>
      </c>
      <c r="E267" s="2" t="s">
        <v>340</v>
      </c>
      <c r="F267" s="2" t="s">
        <v>48</v>
      </c>
      <c r="G267" s="2" t="s">
        <v>255</v>
      </c>
      <c r="H267" s="2" t="s">
        <v>106</v>
      </c>
      <c r="I267" s="2" t="s">
        <v>110</v>
      </c>
      <c r="J267" s="2" t="s">
        <v>256</v>
      </c>
      <c r="K267" s="2" t="s">
        <v>38</v>
      </c>
      <c r="L267" s="2" t="s">
        <v>221</v>
      </c>
      <c r="M267" s="2" t="s">
        <v>40</v>
      </c>
      <c r="N267" s="2" t="s">
        <v>291</v>
      </c>
    </row>
    <row r="268">
      <c r="A268" s="2" t="s">
        <v>512</v>
      </c>
      <c r="B268" s="2" t="s">
        <v>29</v>
      </c>
      <c r="C268" s="2" t="s">
        <v>339</v>
      </c>
      <c r="D268" s="2" t="s">
        <v>31</v>
      </c>
      <c r="E268" s="2" t="s">
        <v>340</v>
      </c>
      <c r="F268" s="2" t="s">
        <v>48</v>
      </c>
      <c r="G268" s="2" t="s">
        <v>255</v>
      </c>
      <c r="H268" s="2" t="s">
        <v>106</v>
      </c>
      <c r="I268" s="2" t="s">
        <v>110</v>
      </c>
      <c r="J268" s="2" t="s">
        <v>256</v>
      </c>
      <c r="K268" s="2" t="s">
        <v>38</v>
      </c>
      <c r="L268" s="2" t="s">
        <v>307</v>
      </c>
      <c r="M268" s="2" t="s">
        <v>40</v>
      </c>
      <c r="N268" s="2" t="s">
        <v>291</v>
      </c>
    </row>
    <row r="269">
      <c r="A269" s="2" t="s">
        <v>513</v>
      </c>
      <c r="B269" s="2" t="s">
        <v>29</v>
      </c>
      <c r="C269" s="2" t="s">
        <v>339</v>
      </c>
      <c r="D269" s="2" t="s">
        <v>31</v>
      </c>
      <c r="E269" s="2" t="s">
        <v>340</v>
      </c>
      <c r="F269" s="2" t="s">
        <v>48</v>
      </c>
      <c r="G269" s="2" t="s">
        <v>255</v>
      </c>
      <c r="H269" s="2" t="s">
        <v>106</v>
      </c>
      <c r="I269" s="2" t="s">
        <v>110</v>
      </c>
      <c r="J269" s="2" t="s">
        <v>256</v>
      </c>
      <c r="K269" s="2" t="s">
        <v>38</v>
      </c>
      <c r="L269" s="2" t="s">
        <v>396</v>
      </c>
      <c r="M269" s="2" t="s">
        <v>40</v>
      </c>
      <c r="N269" s="2" t="s">
        <v>38</v>
      </c>
    </row>
    <row r="270">
      <c r="A270" s="2" t="s">
        <v>514</v>
      </c>
      <c r="B270" s="2" t="s">
        <v>29</v>
      </c>
      <c r="C270" s="2" t="s">
        <v>339</v>
      </c>
      <c r="D270" s="2" t="s">
        <v>31</v>
      </c>
      <c r="E270" s="2" t="s">
        <v>340</v>
      </c>
      <c r="F270" s="2" t="s">
        <v>48</v>
      </c>
      <c r="G270" s="2" t="s">
        <v>255</v>
      </c>
      <c r="H270" s="2" t="s">
        <v>106</v>
      </c>
      <c r="I270" s="2" t="s">
        <v>38</v>
      </c>
      <c r="J270" s="2" t="s">
        <v>256</v>
      </c>
      <c r="K270" s="2" t="s">
        <v>38</v>
      </c>
      <c r="L270" s="2" t="s">
        <v>459</v>
      </c>
      <c r="M270" s="2" t="s">
        <v>40</v>
      </c>
      <c r="N270" s="2" t="s">
        <v>38</v>
      </c>
    </row>
    <row r="271">
      <c r="A271" s="2" t="s">
        <v>515</v>
      </c>
      <c r="B271" s="2" t="s">
        <v>29</v>
      </c>
      <c r="C271" s="2" t="s">
        <v>258</v>
      </c>
      <c r="D271" s="2" t="s">
        <v>31</v>
      </c>
      <c r="E271" s="2" t="s">
        <v>259</v>
      </c>
      <c r="F271" s="2" t="s">
        <v>48</v>
      </c>
      <c r="G271" s="2" t="s">
        <v>255</v>
      </c>
      <c r="H271" s="2" t="s">
        <v>106</v>
      </c>
      <c r="I271" s="2" t="s">
        <v>38</v>
      </c>
      <c r="J271" s="2" t="s">
        <v>256</v>
      </c>
      <c r="K271" s="2" t="s">
        <v>38</v>
      </c>
      <c r="L271" s="2" t="s">
        <v>221</v>
      </c>
      <c r="M271" s="2" t="s">
        <v>40</v>
      </c>
      <c r="N271" s="2" t="s">
        <v>291</v>
      </c>
    </row>
    <row r="272">
      <c r="A272" s="2" t="s">
        <v>516</v>
      </c>
      <c r="B272" s="2" t="s">
        <v>29</v>
      </c>
      <c r="C272" s="2" t="s">
        <v>517</v>
      </c>
      <c r="D272" s="2" t="s">
        <v>31</v>
      </c>
      <c r="E272" s="2" t="s">
        <v>259</v>
      </c>
      <c r="F272" s="2" t="s">
        <v>48</v>
      </c>
      <c r="G272" s="2" t="s">
        <v>255</v>
      </c>
      <c r="H272" s="2" t="s">
        <v>106</v>
      </c>
      <c r="I272" s="2" t="s">
        <v>38</v>
      </c>
      <c r="J272" s="2" t="s">
        <v>256</v>
      </c>
      <c r="K272" s="2" t="s">
        <v>38</v>
      </c>
      <c r="L272" s="2" t="s">
        <v>459</v>
      </c>
      <c r="M272" s="2" t="s">
        <v>40</v>
      </c>
      <c r="N272" s="2" t="s">
        <v>38</v>
      </c>
    </row>
    <row r="273">
      <c r="A273" s="2" t="s">
        <v>518</v>
      </c>
      <c r="B273" s="2" t="s">
        <v>29</v>
      </c>
      <c r="C273" s="2" t="s">
        <v>258</v>
      </c>
      <c r="D273" s="2" t="s">
        <v>31</v>
      </c>
      <c r="E273" s="2" t="s">
        <v>259</v>
      </c>
      <c r="F273" s="2" t="s">
        <v>48</v>
      </c>
      <c r="G273" s="2" t="s">
        <v>255</v>
      </c>
      <c r="H273" s="2" t="s">
        <v>106</v>
      </c>
      <c r="I273" s="2" t="s">
        <v>38</v>
      </c>
      <c r="J273" s="2" t="s">
        <v>256</v>
      </c>
      <c r="K273" s="2" t="s">
        <v>38</v>
      </c>
      <c r="L273" s="2" t="s">
        <v>396</v>
      </c>
      <c r="M273" s="2" t="s">
        <v>40</v>
      </c>
      <c r="N273" s="2" t="s">
        <v>38</v>
      </c>
    </row>
    <row r="274">
      <c r="A274" s="2" t="s">
        <v>519</v>
      </c>
      <c r="B274" s="2" t="s">
        <v>29</v>
      </c>
      <c r="C274" s="2" t="s">
        <v>258</v>
      </c>
      <c r="D274" s="2" t="s">
        <v>31</v>
      </c>
      <c r="E274" s="2" t="s">
        <v>259</v>
      </c>
      <c r="F274" s="2" t="s">
        <v>48</v>
      </c>
      <c r="G274" s="2" t="s">
        <v>255</v>
      </c>
      <c r="H274" s="2" t="s">
        <v>106</v>
      </c>
      <c r="I274" s="2" t="s">
        <v>38</v>
      </c>
      <c r="J274" s="2" t="s">
        <v>256</v>
      </c>
      <c r="K274" s="2" t="s">
        <v>38</v>
      </c>
      <c r="L274" s="2" t="s">
        <v>307</v>
      </c>
      <c r="M274" s="2" t="s">
        <v>40</v>
      </c>
      <c r="N274" s="2" t="s">
        <v>291</v>
      </c>
    </row>
    <row r="275">
      <c r="A275" s="2" t="s">
        <v>520</v>
      </c>
      <c r="B275" s="2" t="s">
        <v>29</v>
      </c>
      <c r="C275" s="2" t="s">
        <v>521</v>
      </c>
      <c r="D275" s="2" t="s">
        <v>31</v>
      </c>
      <c r="E275" s="2" t="s">
        <v>277</v>
      </c>
      <c r="F275" s="2" t="s">
        <v>48</v>
      </c>
      <c r="G275" s="2" t="s">
        <v>416</v>
      </c>
      <c r="H275" s="2" t="s">
        <v>35</v>
      </c>
      <c r="I275" s="2" t="s">
        <v>172</v>
      </c>
      <c r="J275" s="2" t="s">
        <v>522</v>
      </c>
      <c r="K275" s="2" t="s">
        <v>38</v>
      </c>
      <c r="L275" s="2" t="s">
        <v>396</v>
      </c>
      <c r="M275" s="2" t="s">
        <v>40</v>
      </c>
      <c r="N275" s="2" t="s">
        <v>38</v>
      </c>
    </row>
    <row r="276">
      <c r="A276" s="2" t="s">
        <v>523</v>
      </c>
      <c r="B276" s="2" t="s">
        <v>29</v>
      </c>
      <c r="C276" s="2" t="s">
        <v>521</v>
      </c>
      <c r="D276" s="2" t="s">
        <v>31</v>
      </c>
      <c r="E276" s="2" t="s">
        <v>277</v>
      </c>
      <c r="F276" s="2" t="s">
        <v>48</v>
      </c>
      <c r="G276" s="2" t="s">
        <v>416</v>
      </c>
      <c r="H276" s="2" t="s">
        <v>35</v>
      </c>
      <c r="I276" s="2" t="s">
        <v>172</v>
      </c>
      <c r="J276" s="2" t="s">
        <v>413</v>
      </c>
      <c r="K276" s="2" t="s">
        <v>38</v>
      </c>
      <c r="L276" s="2" t="s">
        <v>307</v>
      </c>
      <c r="M276" s="2" t="s">
        <v>40</v>
      </c>
      <c r="N276" s="2" t="s">
        <v>38</v>
      </c>
    </row>
    <row r="277">
      <c r="A277" s="2" t="s">
        <v>524</v>
      </c>
      <c r="B277" s="2" t="s">
        <v>29</v>
      </c>
      <c r="C277" s="2" t="s">
        <v>492</v>
      </c>
      <c r="D277" s="2" t="s">
        <v>31</v>
      </c>
      <c r="E277" s="2" t="s">
        <v>498</v>
      </c>
      <c r="F277" s="2" t="s">
        <v>48</v>
      </c>
      <c r="G277" s="2" t="s">
        <v>412</v>
      </c>
      <c r="H277" s="2" t="s">
        <v>35</v>
      </c>
      <c r="I277" s="2" t="s">
        <v>172</v>
      </c>
      <c r="J277" s="2" t="s">
        <v>413</v>
      </c>
      <c r="K277" s="2" t="s">
        <v>38</v>
      </c>
      <c r="L277" s="2" t="s">
        <v>396</v>
      </c>
      <c r="M277" s="2" t="s">
        <v>40</v>
      </c>
      <c r="N277" s="2" t="s">
        <v>38</v>
      </c>
    </row>
    <row r="278">
      <c r="A278" s="2" t="s">
        <v>525</v>
      </c>
      <c r="B278" s="2" t="s">
        <v>29</v>
      </c>
      <c r="C278" s="2" t="s">
        <v>492</v>
      </c>
      <c r="D278" s="2" t="s">
        <v>31</v>
      </c>
      <c r="E278" s="2" t="s">
        <v>498</v>
      </c>
      <c r="F278" s="2" t="s">
        <v>48</v>
      </c>
      <c r="G278" s="2" t="s">
        <v>412</v>
      </c>
      <c r="H278" s="2" t="s">
        <v>35</v>
      </c>
      <c r="I278" s="2" t="s">
        <v>172</v>
      </c>
      <c r="J278" s="2" t="s">
        <v>413</v>
      </c>
      <c r="K278" s="2" t="s">
        <v>38</v>
      </c>
      <c r="L278" s="2" t="s">
        <v>307</v>
      </c>
      <c r="M278" s="2" t="s">
        <v>40</v>
      </c>
      <c r="N278" s="2" t="s">
        <v>38</v>
      </c>
    </row>
    <row r="279">
      <c r="A279" s="2" t="s">
        <v>526</v>
      </c>
      <c r="B279" s="2" t="s">
        <v>29</v>
      </c>
      <c r="C279" s="2" t="s">
        <v>527</v>
      </c>
      <c r="D279" s="2" t="s">
        <v>31</v>
      </c>
      <c r="E279" s="2" t="s">
        <v>498</v>
      </c>
      <c r="F279" s="2" t="s">
        <v>48</v>
      </c>
      <c r="G279" s="2" t="s">
        <v>419</v>
      </c>
      <c r="H279" s="2" t="s">
        <v>35</v>
      </c>
      <c r="I279" s="2" t="s">
        <v>172</v>
      </c>
      <c r="J279" s="2" t="s">
        <v>413</v>
      </c>
      <c r="K279" s="2" t="s">
        <v>38</v>
      </c>
      <c r="L279" s="2" t="s">
        <v>307</v>
      </c>
      <c r="M279" s="2" t="s">
        <v>40</v>
      </c>
      <c r="N279" s="2" t="s">
        <v>38</v>
      </c>
    </row>
    <row r="280">
      <c r="A280" s="2" t="s">
        <v>528</v>
      </c>
      <c r="B280" s="2" t="s">
        <v>29</v>
      </c>
      <c r="C280" s="2" t="s">
        <v>112</v>
      </c>
      <c r="D280" s="2" t="s">
        <v>31</v>
      </c>
      <c r="E280" s="2" t="s">
        <v>372</v>
      </c>
      <c r="F280" s="2" t="s">
        <v>48</v>
      </c>
      <c r="G280" s="2" t="s">
        <v>347</v>
      </c>
      <c r="H280" s="2" t="s">
        <v>106</v>
      </c>
      <c r="I280" s="2" t="s">
        <v>84</v>
      </c>
      <c r="J280" s="2" t="s">
        <v>256</v>
      </c>
      <c r="K280" s="2" t="s">
        <v>38</v>
      </c>
      <c r="L280" s="2" t="s">
        <v>396</v>
      </c>
      <c r="M280" s="2" t="s">
        <v>40</v>
      </c>
      <c r="N280" s="2" t="s">
        <v>38</v>
      </c>
    </row>
    <row r="281">
      <c r="A281" s="2" t="s">
        <v>529</v>
      </c>
      <c r="B281" s="2" t="s">
        <v>29</v>
      </c>
      <c r="C281" s="2" t="s">
        <v>112</v>
      </c>
      <c r="D281" s="2" t="s">
        <v>31</v>
      </c>
      <c r="E281" s="2" t="s">
        <v>372</v>
      </c>
      <c r="F281" s="2" t="s">
        <v>48</v>
      </c>
      <c r="G281" s="2" t="s">
        <v>347</v>
      </c>
      <c r="H281" s="2" t="s">
        <v>106</v>
      </c>
      <c r="I281" s="2" t="s">
        <v>84</v>
      </c>
      <c r="J281" s="2" t="s">
        <v>256</v>
      </c>
      <c r="K281" s="2" t="s">
        <v>38</v>
      </c>
      <c r="L281" s="2" t="s">
        <v>307</v>
      </c>
      <c r="M281" s="2" t="s">
        <v>40</v>
      </c>
      <c r="N281" s="2" t="s">
        <v>291</v>
      </c>
    </row>
    <row r="282">
      <c r="A282" s="2" t="s">
        <v>530</v>
      </c>
      <c r="B282" s="2" t="s">
        <v>29</v>
      </c>
      <c r="C282" s="2" t="s">
        <v>112</v>
      </c>
      <c r="D282" s="2" t="s">
        <v>31</v>
      </c>
      <c r="E282" s="2" t="s">
        <v>368</v>
      </c>
      <c r="F282" s="2" t="s">
        <v>48</v>
      </c>
      <c r="G282" s="2" t="s">
        <v>347</v>
      </c>
      <c r="H282" s="2" t="s">
        <v>106</v>
      </c>
      <c r="I282" s="2" t="s">
        <v>84</v>
      </c>
      <c r="J282" s="2" t="s">
        <v>256</v>
      </c>
      <c r="K282" s="2" t="s">
        <v>38</v>
      </c>
      <c r="L282" s="2" t="s">
        <v>396</v>
      </c>
      <c r="M282" s="2" t="s">
        <v>40</v>
      </c>
      <c r="N282" s="2" t="s">
        <v>38</v>
      </c>
    </row>
    <row r="283">
      <c r="A283" s="2" t="s">
        <v>531</v>
      </c>
      <c r="B283" s="2" t="s">
        <v>29</v>
      </c>
      <c r="C283" s="2" t="s">
        <v>112</v>
      </c>
      <c r="D283" s="2" t="s">
        <v>31</v>
      </c>
      <c r="E283" s="2" t="s">
        <v>368</v>
      </c>
      <c r="F283" s="2" t="s">
        <v>48</v>
      </c>
      <c r="G283" s="2" t="s">
        <v>347</v>
      </c>
      <c r="H283" s="2" t="s">
        <v>106</v>
      </c>
      <c r="I283" s="2" t="s">
        <v>84</v>
      </c>
      <c r="J283" s="2" t="s">
        <v>256</v>
      </c>
      <c r="K283" s="2" t="s">
        <v>38</v>
      </c>
      <c r="L283" s="2" t="s">
        <v>307</v>
      </c>
      <c r="M283" s="2" t="s">
        <v>40</v>
      </c>
      <c r="N283" s="2" t="s">
        <v>291</v>
      </c>
    </row>
    <row r="284">
      <c r="A284" s="2" t="s">
        <v>532</v>
      </c>
      <c r="B284" s="2" t="s">
        <v>29</v>
      </c>
      <c r="C284" s="2" t="s">
        <v>112</v>
      </c>
      <c r="D284" s="2" t="s">
        <v>31</v>
      </c>
      <c r="E284" s="2" t="s">
        <v>356</v>
      </c>
      <c r="F284" s="2" t="s">
        <v>48</v>
      </c>
      <c r="G284" s="2" t="s">
        <v>344</v>
      </c>
      <c r="H284" s="2" t="s">
        <v>106</v>
      </c>
      <c r="I284" s="2" t="s">
        <v>84</v>
      </c>
      <c r="J284" s="2" t="s">
        <v>256</v>
      </c>
      <c r="K284" s="2" t="s">
        <v>38</v>
      </c>
      <c r="L284" s="2" t="s">
        <v>396</v>
      </c>
      <c r="M284" s="2" t="s">
        <v>40</v>
      </c>
      <c r="N284" s="2" t="s">
        <v>38</v>
      </c>
    </row>
    <row r="285">
      <c r="A285" s="2" t="s">
        <v>533</v>
      </c>
      <c r="B285" s="2" t="s">
        <v>29</v>
      </c>
      <c r="C285" s="2" t="s">
        <v>112</v>
      </c>
      <c r="D285" s="2" t="s">
        <v>31</v>
      </c>
      <c r="E285" s="2" t="s">
        <v>356</v>
      </c>
      <c r="F285" s="2" t="s">
        <v>48</v>
      </c>
      <c r="G285" s="2" t="s">
        <v>344</v>
      </c>
      <c r="H285" s="2" t="s">
        <v>106</v>
      </c>
      <c r="I285" s="2" t="s">
        <v>84</v>
      </c>
      <c r="J285" s="2" t="s">
        <v>256</v>
      </c>
      <c r="K285" s="2" t="s">
        <v>38</v>
      </c>
      <c r="L285" s="2" t="s">
        <v>307</v>
      </c>
      <c r="M285" s="2" t="s">
        <v>40</v>
      </c>
      <c r="N285" s="2" t="s">
        <v>291</v>
      </c>
    </row>
    <row r="286">
      <c r="A286" s="2" t="s">
        <v>534</v>
      </c>
      <c r="B286" s="2" t="s">
        <v>29</v>
      </c>
      <c r="C286" s="2" t="s">
        <v>535</v>
      </c>
      <c r="D286" s="2" t="s">
        <v>31</v>
      </c>
      <c r="E286" s="2" t="s">
        <v>493</v>
      </c>
      <c r="F286" s="2" t="s">
        <v>48</v>
      </c>
      <c r="G286" s="2" t="s">
        <v>416</v>
      </c>
      <c r="H286" s="2" t="s">
        <v>35</v>
      </c>
      <c r="I286" s="2" t="s">
        <v>172</v>
      </c>
      <c r="J286" s="2" t="s">
        <v>522</v>
      </c>
      <c r="K286" s="2" t="s">
        <v>38</v>
      </c>
      <c r="L286" s="2" t="s">
        <v>396</v>
      </c>
      <c r="M286" s="2" t="s">
        <v>40</v>
      </c>
      <c r="N286" s="2" t="s">
        <v>38</v>
      </c>
    </row>
    <row r="287">
      <c r="A287" s="2" t="s">
        <v>536</v>
      </c>
      <c r="B287" s="2" t="s">
        <v>29</v>
      </c>
      <c r="C287" s="2" t="s">
        <v>535</v>
      </c>
      <c r="D287" s="2" t="s">
        <v>31</v>
      </c>
      <c r="E287" s="2" t="s">
        <v>493</v>
      </c>
      <c r="F287" s="2" t="s">
        <v>48</v>
      </c>
      <c r="G287" s="2" t="s">
        <v>416</v>
      </c>
      <c r="H287" s="2" t="s">
        <v>35</v>
      </c>
      <c r="I287" s="2" t="s">
        <v>172</v>
      </c>
      <c r="J287" s="2" t="s">
        <v>413</v>
      </c>
      <c r="K287" s="2" t="s">
        <v>38</v>
      </c>
      <c r="L287" s="2" t="s">
        <v>307</v>
      </c>
      <c r="M287" s="2" t="s">
        <v>40</v>
      </c>
      <c r="N287" s="2" t="s">
        <v>38</v>
      </c>
    </row>
    <row r="288">
      <c r="A288" s="2" t="s">
        <v>537</v>
      </c>
      <c r="B288" s="2" t="s">
        <v>29</v>
      </c>
      <c r="C288" s="2" t="s">
        <v>538</v>
      </c>
      <c r="D288" s="2" t="s">
        <v>31</v>
      </c>
      <c r="E288" s="2" t="s">
        <v>346</v>
      </c>
      <c r="F288" s="2" t="s">
        <v>48</v>
      </c>
      <c r="G288" s="2" t="s">
        <v>347</v>
      </c>
      <c r="H288" s="2" t="s">
        <v>387</v>
      </c>
      <c r="I288" s="2" t="s">
        <v>478</v>
      </c>
      <c r="J288" s="2" t="s">
        <v>256</v>
      </c>
      <c r="K288" s="2" t="s">
        <v>38</v>
      </c>
      <c r="L288" s="2" t="s">
        <v>459</v>
      </c>
      <c r="M288" s="2" t="s">
        <v>40</v>
      </c>
      <c r="N288" s="2" t="s">
        <v>38</v>
      </c>
    </row>
    <row r="289">
      <c r="A289" s="2" t="s">
        <v>539</v>
      </c>
      <c r="B289" s="2" t="s">
        <v>29</v>
      </c>
      <c r="C289" s="2" t="s">
        <v>385</v>
      </c>
      <c r="D289" s="2" t="s">
        <v>31</v>
      </c>
      <c r="E289" s="2" t="s">
        <v>346</v>
      </c>
      <c r="F289" s="2" t="s">
        <v>48</v>
      </c>
      <c r="G289" s="2" t="s">
        <v>347</v>
      </c>
      <c r="H289" s="2" t="s">
        <v>387</v>
      </c>
      <c r="I289" s="2" t="s">
        <v>235</v>
      </c>
      <c r="J289" s="2" t="s">
        <v>256</v>
      </c>
      <c r="K289" s="2" t="s">
        <v>38</v>
      </c>
      <c r="L289" s="2" t="s">
        <v>396</v>
      </c>
      <c r="M289" s="2" t="s">
        <v>40</v>
      </c>
      <c r="N289" s="2" t="s">
        <v>38</v>
      </c>
    </row>
    <row r="290">
      <c r="A290" s="2" t="s">
        <v>540</v>
      </c>
      <c r="B290" s="2" t="s">
        <v>29</v>
      </c>
      <c r="C290" s="2" t="s">
        <v>385</v>
      </c>
      <c r="D290" s="2" t="s">
        <v>31</v>
      </c>
      <c r="E290" s="2" t="s">
        <v>346</v>
      </c>
      <c r="F290" s="2" t="s">
        <v>48</v>
      </c>
      <c r="G290" s="2" t="s">
        <v>347</v>
      </c>
      <c r="H290" s="2" t="s">
        <v>387</v>
      </c>
      <c r="I290" s="2" t="s">
        <v>235</v>
      </c>
      <c r="J290" s="2" t="s">
        <v>256</v>
      </c>
      <c r="K290" s="2" t="s">
        <v>38</v>
      </c>
      <c r="L290" s="2" t="s">
        <v>307</v>
      </c>
      <c r="M290" s="2" t="s">
        <v>40</v>
      </c>
      <c r="N290" s="2" t="s">
        <v>291</v>
      </c>
    </row>
    <row r="291">
      <c r="A291" s="2" t="s">
        <v>541</v>
      </c>
      <c r="B291" s="2" t="s">
        <v>29</v>
      </c>
      <c r="C291" s="2" t="s">
        <v>542</v>
      </c>
      <c r="D291" s="2" t="s">
        <v>31</v>
      </c>
      <c r="E291" s="2" t="s">
        <v>254</v>
      </c>
      <c r="F291" s="2" t="s">
        <v>48</v>
      </c>
      <c r="G291" s="2" t="s">
        <v>255</v>
      </c>
      <c r="H291" s="2" t="s">
        <v>543</v>
      </c>
      <c r="I291" s="2" t="s">
        <v>38</v>
      </c>
      <c r="J291" s="2" t="s">
        <v>256</v>
      </c>
      <c r="K291" s="2" t="s">
        <v>38</v>
      </c>
      <c r="L291" s="2" t="s">
        <v>459</v>
      </c>
      <c r="M291" s="2" t="s">
        <v>40</v>
      </c>
      <c r="N291" s="2" t="s">
        <v>38</v>
      </c>
    </row>
    <row r="292">
      <c r="A292" s="2" t="s">
        <v>544</v>
      </c>
      <c r="B292" s="2" t="s">
        <v>29</v>
      </c>
      <c r="C292" s="2" t="s">
        <v>542</v>
      </c>
      <c r="D292" s="2" t="s">
        <v>31</v>
      </c>
      <c r="E292" s="2" t="s">
        <v>254</v>
      </c>
      <c r="F292" s="2" t="s">
        <v>48</v>
      </c>
      <c r="G292" s="2" t="s">
        <v>255</v>
      </c>
      <c r="H292" s="2" t="s">
        <v>543</v>
      </c>
      <c r="I292" s="2" t="s">
        <v>38</v>
      </c>
      <c r="J292" s="2" t="s">
        <v>256</v>
      </c>
      <c r="K292" s="2" t="s">
        <v>38</v>
      </c>
      <c r="L292" s="2" t="s">
        <v>396</v>
      </c>
      <c r="M292" s="2" t="s">
        <v>40</v>
      </c>
      <c r="N292" s="2" t="s">
        <v>38</v>
      </c>
    </row>
    <row r="293">
      <c r="A293" s="2" t="s">
        <v>545</v>
      </c>
      <c r="B293" s="2" t="s">
        <v>29</v>
      </c>
      <c r="C293" s="2" t="s">
        <v>542</v>
      </c>
      <c r="D293" s="2" t="s">
        <v>31</v>
      </c>
      <c r="E293" s="2" t="s">
        <v>254</v>
      </c>
      <c r="F293" s="2" t="s">
        <v>48</v>
      </c>
      <c r="G293" s="2" t="s">
        <v>255</v>
      </c>
      <c r="H293" s="2" t="s">
        <v>543</v>
      </c>
      <c r="I293" s="2" t="s">
        <v>38</v>
      </c>
      <c r="J293" s="2" t="s">
        <v>256</v>
      </c>
      <c r="K293" s="2" t="s">
        <v>38</v>
      </c>
      <c r="L293" s="2" t="s">
        <v>307</v>
      </c>
      <c r="M293" s="2" t="s">
        <v>40</v>
      </c>
      <c r="N293" s="2" t="s">
        <v>291</v>
      </c>
    </row>
    <row r="294">
      <c r="A294" s="2" t="s">
        <v>546</v>
      </c>
      <c r="B294" s="2" t="s">
        <v>29</v>
      </c>
      <c r="C294" s="2" t="s">
        <v>112</v>
      </c>
      <c r="D294" s="2" t="s">
        <v>31</v>
      </c>
      <c r="E294" s="2" t="s">
        <v>254</v>
      </c>
      <c r="F294" s="2" t="s">
        <v>48</v>
      </c>
      <c r="G294" s="2" t="s">
        <v>255</v>
      </c>
      <c r="H294" s="2" t="s">
        <v>106</v>
      </c>
      <c r="I294" s="2" t="s">
        <v>38</v>
      </c>
      <c r="J294" s="2" t="s">
        <v>256</v>
      </c>
      <c r="K294" s="2" t="s">
        <v>38</v>
      </c>
      <c r="L294" s="2" t="s">
        <v>307</v>
      </c>
      <c r="M294" s="2" t="s">
        <v>40</v>
      </c>
      <c r="N294" s="2" t="s">
        <v>291</v>
      </c>
    </row>
    <row r="295">
      <c r="A295" s="2" t="s">
        <v>547</v>
      </c>
      <c r="B295" s="2" t="s">
        <v>29</v>
      </c>
      <c r="C295" s="2" t="s">
        <v>112</v>
      </c>
      <c r="D295" s="2" t="s">
        <v>31</v>
      </c>
      <c r="E295" s="2" t="s">
        <v>254</v>
      </c>
      <c r="F295" s="2" t="s">
        <v>48</v>
      </c>
      <c r="G295" s="2" t="s">
        <v>255</v>
      </c>
      <c r="H295" s="2" t="s">
        <v>106</v>
      </c>
      <c r="I295" s="2" t="s">
        <v>38</v>
      </c>
      <c r="J295" s="2" t="s">
        <v>256</v>
      </c>
      <c r="K295" s="2" t="s">
        <v>38</v>
      </c>
      <c r="L295" s="2" t="s">
        <v>396</v>
      </c>
      <c r="M295" s="2" t="s">
        <v>40</v>
      </c>
      <c r="N295" s="2" t="s">
        <v>38</v>
      </c>
    </row>
    <row r="296">
      <c r="A296" s="2" t="s">
        <v>548</v>
      </c>
      <c r="B296" s="2" t="s">
        <v>29</v>
      </c>
      <c r="C296" s="2" t="s">
        <v>112</v>
      </c>
      <c r="D296" s="2" t="s">
        <v>31</v>
      </c>
      <c r="E296" s="2" t="s">
        <v>254</v>
      </c>
      <c r="F296" s="2" t="s">
        <v>48</v>
      </c>
      <c r="G296" s="2" t="s">
        <v>255</v>
      </c>
      <c r="H296" s="2" t="s">
        <v>106</v>
      </c>
      <c r="I296" s="2" t="s">
        <v>38</v>
      </c>
      <c r="J296" s="2" t="s">
        <v>256</v>
      </c>
      <c r="K296" s="2" t="s">
        <v>38</v>
      </c>
      <c r="L296" s="2" t="s">
        <v>459</v>
      </c>
      <c r="M296" s="2" t="s">
        <v>40</v>
      </c>
      <c r="N296" s="2" t="s">
        <v>38</v>
      </c>
    </row>
    <row r="297">
      <c r="A297" s="2" t="s">
        <v>549</v>
      </c>
      <c r="B297" s="2" t="s">
        <v>29</v>
      </c>
      <c r="C297" s="2" t="s">
        <v>353</v>
      </c>
      <c r="D297" s="2" t="s">
        <v>31</v>
      </c>
      <c r="E297" s="2" t="s">
        <v>354</v>
      </c>
      <c r="F297" s="2" t="s">
        <v>48</v>
      </c>
      <c r="G297" s="2" t="s">
        <v>344</v>
      </c>
      <c r="H297" s="2" t="s">
        <v>106</v>
      </c>
      <c r="I297" s="2" t="s">
        <v>38</v>
      </c>
      <c r="J297" s="2" t="s">
        <v>256</v>
      </c>
      <c r="K297" s="2" t="s">
        <v>38</v>
      </c>
      <c r="L297" s="2" t="s">
        <v>459</v>
      </c>
      <c r="M297" s="2" t="s">
        <v>40</v>
      </c>
      <c r="N297" s="2" t="s">
        <v>38</v>
      </c>
    </row>
    <row r="298">
      <c r="A298" s="2" t="s">
        <v>550</v>
      </c>
      <c r="B298" s="2" t="s">
        <v>29</v>
      </c>
      <c r="C298" s="2" t="s">
        <v>353</v>
      </c>
      <c r="D298" s="2" t="s">
        <v>31</v>
      </c>
      <c r="E298" s="2" t="s">
        <v>354</v>
      </c>
      <c r="F298" s="2" t="s">
        <v>48</v>
      </c>
      <c r="G298" s="2" t="s">
        <v>344</v>
      </c>
      <c r="H298" s="2" t="s">
        <v>106</v>
      </c>
      <c r="I298" s="2" t="s">
        <v>38</v>
      </c>
      <c r="J298" s="2" t="s">
        <v>256</v>
      </c>
      <c r="K298" s="2" t="s">
        <v>38</v>
      </c>
      <c r="L298" s="2" t="s">
        <v>396</v>
      </c>
      <c r="M298" s="2" t="s">
        <v>40</v>
      </c>
      <c r="N298" s="2" t="s">
        <v>38</v>
      </c>
    </row>
    <row r="299">
      <c r="A299" s="2" t="s">
        <v>551</v>
      </c>
      <c r="B299" s="2" t="s">
        <v>29</v>
      </c>
      <c r="C299" s="2" t="s">
        <v>353</v>
      </c>
      <c r="D299" s="2" t="s">
        <v>31</v>
      </c>
      <c r="E299" s="2" t="s">
        <v>354</v>
      </c>
      <c r="F299" s="2" t="s">
        <v>48</v>
      </c>
      <c r="G299" s="2" t="s">
        <v>344</v>
      </c>
      <c r="H299" s="2" t="s">
        <v>106</v>
      </c>
      <c r="I299" s="2" t="s">
        <v>38</v>
      </c>
      <c r="J299" s="2" t="s">
        <v>256</v>
      </c>
      <c r="K299" s="2" t="s">
        <v>38</v>
      </c>
      <c r="L299" s="2" t="s">
        <v>307</v>
      </c>
      <c r="M299" s="2" t="s">
        <v>40</v>
      </c>
      <c r="N299" s="2" t="s">
        <v>291</v>
      </c>
    </row>
    <row r="300">
      <c r="A300" s="2" t="s">
        <v>552</v>
      </c>
      <c r="B300" s="2" t="s">
        <v>29</v>
      </c>
      <c r="C300" s="2" t="s">
        <v>353</v>
      </c>
      <c r="D300" s="2" t="s">
        <v>31</v>
      </c>
      <c r="E300" s="2" t="s">
        <v>374</v>
      </c>
      <c r="F300" s="2" t="s">
        <v>48</v>
      </c>
      <c r="G300" s="2" t="s">
        <v>344</v>
      </c>
      <c r="H300" s="2" t="s">
        <v>106</v>
      </c>
      <c r="I300" s="2" t="s">
        <v>38</v>
      </c>
      <c r="J300" s="2" t="s">
        <v>256</v>
      </c>
      <c r="K300" s="2" t="s">
        <v>38</v>
      </c>
      <c r="L300" s="2" t="s">
        <v>307</v>
      </c>
      <c r="M300" s="2" t="s">
        <v>40</v>
      </c>
      <c r="N300" s="2" t="s">
        <v>291</v>
      </c>
    </row>
    <row r="301">
      <c r="A301" s="2" t="s">
        <v>553</v>
      </c>
      <c r="B301" s="2" t="s">
        <v>29</v>
      </c>
      <c r="C301" s="2" t="s">
        <v>353</v>
      </c>
      <c r="D301" s="2" t="s">
        <v>31</v>
      </c>
      <c r="E301" s="2" t="s">
        <v>374</v>
      </c>
      <c r="F301" s="2" t="s">
        <v>48</v>
      </c>
      <c r="G301" s="2" t="s">
        <v>344</v>
      </c>
      <c r="H301" s="2" t="s">
        <v>106</v>
      </c>
      <c r="I301" s="2" t="s">
        <v>38</v>
      </c>
      <c r="J301" s="2" t="s">
        <v>256</v>
      </c>
      <c r="K301" s="2" t="s">
        <v>38</v>
      </c>
      <c r="L301" s="2" t="s">
        <v>396</v>
      </c>
      <c r="M301" s="2" t="s">
        <v>40</v>
      </c>
      <c r="N301" s="2" t="s">
        <v>38</v>
      </c>
    </row>
    <row r="302">
      <c r="A302" s="2" t="s">
        <v>554</v>
      </c>
      <c r="B302" s="2" t="s">
        <v>29</v>
      </c>
      <c r="C302" s="2" t="s">
        <v>353</v>
      </c>
      <c r="D302" s="2" t="s">
        <v>31</v>
      </c>
      <c r="E302" s="2" t="s">
        <v>374</v>
      </c>
      <c r="F302" s="2" t="s">
        <v>48</v>
      </c>
      <c r="G302" s="2" t="s">
        <v>344</v>
      </c>
      <c r="H302" s="2" t="s">
        <v>106</v>
      </c>
      <c r="I302" s="2" t="s">
        <v>38</v>
      </c>
      <c r="J302" s="2" t="s">
        <v>256</v>
      </c>
      <c r="K302" s="2" t="s">
        <v>38</v>
      </c>
      <c r="L302" s="2" t="s">
        <v>459</v>
      </c>
      <c r="M302" s="2" t="s">
        <v>40</v>
      </c>
      <c r="N302" s="2" t="s">
        <v>38</v>
      </c>
    </row>
    <row r="303">
      <c r="A303" s="2" t="s">
        <v>555</v>
      </c>
      <c r="B303" s="2" t="s">
        <v>29</v>
      </c>
      <c r="C303" s="2" t="s">
        <v>353</v>
      </c>
      <c r="D303" s="2" t="s">
        <v>31</v>
      </c>
      <c r="E303" s="2" t="s">
        <v>370</v>
      </c>
      <c r="F303" s="2" t="s">
        <v>48</v>
      </c>
      <c r="G303" s="2" t="s">
        <v>344</v>
      </c>
      <c r="H303" s="2" t="s">
        <v>106</v>
      </c>
      <c r="I303" s="2" t="s">
        <v>38</v>
      </c>
      <c r="J303" s="2" t="s">
        <v>256</v>
      </c>
      <c r="K303" s="2" t="s">
        <v>38</v>
      </c>
      <c r="L303" s="2" t="s">
        <v>307</v>
      </c>
      <c r="M303" s="2" t="s">
        <v>40</v>
      </c>
      <c r="N303" s="2" t="s">
        <v>291</v>
      </c>
    </row>
    <row r="304">
      <c r="A304" s="2" t="s">
        <v>556</v>
      </c>
      <c r="B304" s="2" t="s">
        <v>29</v>
      </c>
      <c r="C304" s="2" t="s">
        <v>353</v>
      </c>
      <c r="D304" s="2" t="s">
        <v>31</v>
      </c>
      <c r="E304" s="2" t="s">
        <v>370</v>
      </c>
      <c r="F304" s="2" t="s">
        <v>48</v>
      </c>
      <c r="G304" s="2" t="s">
        <v>344</v>
      </c>
      <c r="H304" s="2" t="s">
        <v>106</v>
      </c>
      <c r="I304" s="2" t="s">
        <v>38</v>
      </c>
      <c r="J304" s="2" t="s">
        <v>256</v>
      </c>
      <c r="K304" s="2" t="s">
        <v>38</v>
      </c>
      <c r="L304" s="2" t="s">
        <v>396</v>
      </c>
      <c r="M304" s="2" t="s">
        <v>40</v>
      </c>
      <c r="N304" s="2" t="s">
        <v>38</v>
      </c>
    </row>
    <row r="305">
      <c r="A305" s="2" t="s">
        <v>557</v>
      </c>
      <c r="B305" s="2" t="s">
        <v>29</v>
      </c>
      <c r="C305" s="2" t="s">
        <v>353</v>
      </c>
      <c r="D305" s="2" t="s">
        <v>31</v>
      </c>
      <c r="E305" s="2" t="s">
        <v>370</v>
      </c>
      <c r="F305" s="2" t="s">
        <v>48</v>
      </c>
      <c r="G305" s="2" t="s">
        <v>344</v>
      </c>
      <c r="H305" s="2" t="s">
        <v>106</v>
      </c>
      <c r="I305" s="2" t="s">
        <v>38</v>
      </c>
      <c r="J305" s="2" t="s">
        <v>256</v>
      </c>
      <c r="K305" s="2" t="s">
        <v>38</v>
      </c>
      <c r="L305" s="2" t="s">
        <v>459</v>
      </c>
      <c r="M305" s="2" t="s">
        <v>40</v>
      </c>
      <c r="N305" s="2" t="s">
        <v>38</v>
      </c>
    </row>
    <row r="306">
      <c r="A306" s="2" t="s">
        <v>558</v>
      </c>
      <c r="B306" s="2" t="s">
        <v>29</v>
      </c>
      <c r="C306" s="2" t="s">
        <v>464</v>
      </c>
      <c r="D306" s="2" t="s">
        <v>31</v>
      </c>
      <c r="E306" s="2" t="s">
        <v>465</v>
      </c>
      <c r="F306" s="2" t="s">
        <v>48</v>
      </c>
      <c r="G306" s="2" t="s">
        <v>344</v>
      </c>
      <c r="H306" s="2" t="s">
        <v>106</v>
      </c>
      <c r="I306" s="2" t="s">
        <v>38</v>
      </c>
      <c r="J306" s="2" t="s">
        <v>256</v>
      </c>
      <c r="K306" s="2" t="s">
        <v>38</v>
      </c>
      <c r="L306" s="2" t="s">
        <v>459</v>
      </c>
      <c r="M306" s="2" t="s">
        <v>40</v>
      </c>
      <c r="N306" s="2" t="s">
        <v>38</v>
      </c>
    </row>
    <row r="307">
      <c r="A307" s="2" t="s">
        <v>559</v>
      </c>
      <c r="B307" s="2" t="s">
        <v>29</v>
      </c>
      <c r="C307" s="2" t="s">
        <v>464</v>
      </c>
      <c r="D307" s="2" t="s">
        <v>31</v>
      </c>
      <c r="E307" s="2" t="s">
        <v>465</v>
      </c>
      <c r="F307" s="2" t="s">
        <v>48</v>
      </c>
      <c r="G307" s="2" t="s">
        <v>344</v>
      </c>
      <c r="H307" s="2" t="s">
        <v>106</v>
      </c>
      <c r="I307" s="2" t="s">
        <v>38</v>
      </c>
      <c r="J307" s="2" t="s">
        <v>256</v>
      </c>
      <c r="K307" s="2" t="s">
        <v>38</v>
      </c>
      <c r="L307" s="2" t="s">
        <v>396</v>
      </c>
      <c r="M307" s="2" t="s">
        <v>40</v>
      </c>
      <c r="N307" s="2" t="s">
        <v>38</v>
      </c>
    </row>
    <row r="308">
      <c r="A308" s="2" t="s">
        <v>560</v>
      </c>
      <c r="B308" s="2" t="s">
        <v>29</v>
      </c>
      <c r="C308" s="2" t="s">
        <v>464</v>
      </c>
      <c r="D308" s="2" t="s">
        <v>31</v>
      </c>
      <c r="E308" s="2" t="s">
        <v>465</v>
      </c>
      <c r="F308" s="2" t="s">
        <v>48</v>
      </c>
      <c r="G308" s="2" t="s">
        <v>344</v>
      </c>
      <c r="H308" s="2" t="s">
        <v>106</v>
      </c>
      <c r="I308" s="2" t="s">
        <v>38</v>
      </c>
      <c r="J308" s="2" t="s">
        <v>256</v>
      </c>
      <c r="K308" s="2" t="s">
        <v>38</v>
      </c>
      <c r="L308" s="2" t="s">
        <v>307</v>
      </c>
      <c r="M308" s="2" t="s">
        <v>40</v>
      </c>
      <c r="N308" s="2" t="s">
        <v>291</v>
      </c>
    </row>
    <row r="309">
      <c r="A309" s="2" t="s">
        <v>561</v>
      </c>
      <c r="B309" s="2" t="s">
        <v>29</v>
      </c>
      <c r="C309" s="2" t="s">
        <v>350</v>
      </c>
      <c r="D309" s="2" t="s">
        <v>31</v>
      </c>
      <c r="E309" s="2" t="s">
        <v>351</v>
      </c>
      <c r="F309" s="2" t="s">
        <v>48</v>
      </c>
      <c r="G309" s="2" t="s">
        <v>344</v>
      </c>
      <c r="H309" s="2" t="s">
        <v>106</v>
      </c>
      <c r="I309" s="2" t="s">
        <v>38</v>
      </c>
      <c r="J309" s="2" t="s">
        <v>256</v>
      </c>
      <c r="K309" s="2" t="s">
        <v>38</v>
      </c>
      <c r="L309" s="2" t="s">
        <v>307</v>
      </c>
      <c r="M309" s="2" t="s">
        <v>40</v>
      </c>
      <c r="N309" s="2" t="s">
        <v>291</v>
      </c>
    </row>
    <row r="310">
      <c r="A310" s="2" t="s">
        <v>562</v>
      </c>
      <c r="B310" s="2" t="s">
        <v>29</v>
      </c>
      <c r="C310" s="2" t="s">
        <v>350</v>
      </c>
      <c r="D310" s="2" t="s">
        <v>31</v>
      </c>
      <c r="E310" s="2" t="s">
        <v>351</v>
      </c>
      <c r="F310" s="2" t="s">
        <v>48</v>
      </c>
      <c r="G310" s="2" t="s">
        <v>344</v>
      </c>
      <c r="H310" s="2" t="s">
        <v>106</v>
      </c>
      <c r="I310" s="2" t="s">
        <v>38</v>
      </c>
      <c r="J310" s="2" t="s">
        <v>256</v>
      </c>
      <c r="K310" s="2" t="s">
        <v>38</v>
      </c>
      <c r="L310" s="2" t="s">
        <v>396</v>
      </c>
      <c r="M310" s="2" t="s">
        <v>40</v>
      </c>
      <c r="N310" s="2" t="s">
        <v>38</v>
      </c>
    </row>
    <row r="311">
      <c r="A311" s="2" t="s">
        <v>563</v>
      </c>
      <c r="B311" s="2" t="s">
        <v>29</v>
      </c>
      <c r="C311" s="2" t="s">
        <v>350</v>
      </c>
      <c r="D311" s="2" t="s">
        <v>31</v>
      </c>
      <c r="E311" s="2" t="s">
        <v>351</v>
      </c>
      <c r="F311" s="2" t="s">
        <v>48</v>
      </c>
      <c r="G311" s="2" t="s">
        <v>344</v>
      </c>
      <c r="H311" s="2" t="s">
        <v>106</v>
      </c>
      <c r="I311" s="2" t="s">
        <v>38</v>
      </c>
      <c r="J311" s="2" t="s">
        <v>256</v>
      </c>
      <c r="K311" s="2" t="s">
        <v>38</v>
      </c>
      <c r="L311" s="2" t="s">
        <v>459</v>
      </c>
      <c r="M311" s="2" t="s">
        <v>40</v>
      </c>
      <c r="N311" s="2" t="s">
        <v>38</v>
      </c>
    </row>
    <row r="312">
      <c r="A312" s="2" t="s">
        <v>564</v>
      </c>
      <c r="B312" s="2" t="s">
        <v>29</v>
      </c>
      <c r="C312" s="2" t="s">
        <v>565</v>
      </c>
      <c r="D312" s="2" t="s">
        <v>31</v>
      </c>
      <c r="E312" s="2" t="s">
        <v>343</v>
      </c>
      <c r="F312" s="2" t="s">
        <v>48</v>
      </c>
      <c r="G312" s="2" t="s">
        <v>344</v>
      </c>
      <c r="H312" s="2" t="s">
        <v>106</v>
      </c>
      <c r="I312" s="2" t="s">
        <v>38</v>
      </c>
      <c r="J312" s="2" t="s">
        <v>256</v>
      </c>
      <c r="K312" s="2" t="s">
        <v>38</v>
      </c>
      <c r="L312" s="2" t="s">
        <v>459</v>
      </c>
      <c r="M312" s="2" t="s">
        <v>40</v>
      </c>
      <c r="N312" s="2" t="s">
        <v>38</v>
      </c>
    </row>
    <row r="313">
      <c r="A313" s="2" t="s">
        <v>566</v>
      </c>
      <c r="B313" s="2" t="s">
        <v>29</v>
      </c>
      <c r="C313" s="2" t="s">
        <v>342</v>
      </c>
      <c r="D313" s="2" t="s">
        <v>31</v>
      </c>
      <c r="E313" s="2" t="s">
        <v>343</v>
      </c>
      <c r="F313" s="2" t="s">
        <v>48</v>
      </c>
      <c r="G313" s="2" t="s">
        <v>344</v>
      </c>
      <c r="H313" s="2" t="s">
        <v>106</v>
      </c>
      <c r="I313" s="2" t="s">
        <v>110</v>
      </c>
      <c r="J313" s="2" t="s">
        <v>256</v>
      </c>
      <c r="K313" s="2" t="s">
        <v>38</v>
      </c>
      <c r="L313" s="2" t="s">
        <v>396</v>
      </c>
      <c r="M313" s="2" t="s">
        <v>40</v>
      </c>
      <c r="N313" s="2" t="s">
        <v>38</v>
      </c>
    </row>
    <row r="314">
      <c r="A314" s="2" t="s">
        <v>567</v>
      </c>
      <c r="B314" s="2" t="s">
        <v>29</v>
      </c>
      <c r="C314" s="2" t="s">
        <v>342</v>
      </c>
      <c r="D314" s="2" t="s">
        <v>31</v>
      </c>
      <c r="E314" s="2" t="s">
        <v>343</v>
      </c>
      <c r="F314" s="2" t="s">
        <v>48</v>
      </c>
      <c r="G314" s="2" t="s">
        <v>344</v>
      </c>
      <c r="H314" s="2" t="s">
        <v>106</v>
      </c>
      <c r="I314" s="2" t="s">
        <v>110</v>
      </c>
      <c r="J314" s="2" t="s">
        <v>256</v>
      </c>
      <c r="K314" s="2" t="s">
        <v>38</v>
      </c>
      <c r="L314" s="2" t="s">
        <v>307</v>
      </c>
      <c r="M314" s="2" t="s">
        <v>40</v>
      </c>
      <c r="N314" s="2" t="s">
        <v>291</v>
      </c>
    </row>
    <row r="315">
      <c r="A315" s="2" t="s">
        <v>568</v>
      </c>
      <c r="B315" s="2" t="s">
        <v>29</v>
      </c>
      <c r="C315" s="2" t="s">
        <v>488</v>
      </c>
      <c r="D315" s="2" t="s">
        <v>31</v>
      </c>
      <c r="E315" s="2" t="s">
        <v>489</v>
      </c>
      <c r="F315" s="2" t="s">
        <v>48</v>
      </c>
      <c r="G315" s="2" t="s">
        <v>448</v>
      </c>
      <c r="H315" s="2" t="s">
        <v>387</v>
      </c>
      <c r="I315" s="2" t="s">
        <v>235</v>
      </c>
      <c r="J315" s="2" t="s">
        <v>256</v>
      </c>
      <c r="K315" s="2" t="s">
        <v>38</v>
      </c>
      <c r="L315" s="2" t="s">
        <v>307</v>
      </c>
      <c r="M315" s="2" t="s">
        <v>40</v>
      </c>
      <c r="N315" s="2" t="s">
        <v>291</v>
      </c>
    </row>
    <row r="316">
      <c r="A316" s="2" t="s">
        <v>569</v>
      </c>
      <c r="B316" s="2" t="s">
        <v>29</v>
      </c>
      <c r="C316" s="2" t="s">
        <v>488</v>
      </c>
      <c r="D316" s="2" t="s">
        <v>31</v>
      </c>
      <c r="E316" s="2" t="s">
        <v>489</v>
      </c>
      <c r="F316" s="2" t="s">
        <v>48</v>
      </c>
      <c r="G316" s="2" t="s">
        <v>448</v>
      </c>
      <c r="H316" s="2" t="s">
        <v>387</v>
      </c>
      <c r="I316" s="2" t="s">
        <v>235</v>
      </c>
      <c r="J316" s="2" t="s">
        <v>256</v>
      </c>
      <c r="K316" s="2" t="s">
        <v>38</v>
      </c>
      <c r="L316" s="2" t="s">
        <v>396</v>
      </c>
      <c r="M316" s="2" t="s">
        <v>40</v>
      </c>
      <c r="N316" s="2" t="s">
        <v>38</v>
      </c>
    </row>
    <row r="317">
      <c r="A317" s="2" t="s">
        <v>570</v>
      </c>
      <c r="B317" s="2" t="s">
        <v>29</v>
      </c>
      <c r="C317" s="2" t="s">
        <v>476</v>
      </c>
      <c r="D317" s="2" t="s">
        <v>31</v>
      </c>
      <c r="E317" s="2" t="s">
        <v>489</v>
      </c>
      <c r="F317" s="2" t="s">
        <v>48</v>
      </c>
      <c r="G317" s="2" t="s">
        <v>448</v>
      </c>
      <c r="H317" s="2" t="s">
        <v>387</v>
      </c>
      <c r="I317" s="2" t="s">
        <v>478</v>
      </c>
      <c r="J317" s="2" t="s">
        <v>256</v>
      </c>
      <c r="K317" s="2" t="s">
        <v>38</v>
      </c>
      <c r="L317" s="2" t="s">
        <v>459</v>
      </c>
      <c r="M317" s="2" t="s">
        <v>40</v>
      </c>
      <c r="N317" s="2" t="s">
        <v>38</v>
      </c>
    </row>
    <row r="318">
      <c r="A318" s="2" t="s">
        <v>571</v>
      </c>
      <c r="B318" s="2" t="s">
        <v>29</v>
      </c>
      <c r="C318" s="2" t="s">
        <v>572</v>
      </c>
      <c r="D318" s="2" t="s">
        <v>31</v>
      </c>
      <c r="E318" s="2" t="s">
        <v>489</v>
      </c>
      <c r="F318" s="2" t="s">
        <v>48</v>
      </c>
      <c r="G318" s="2" t="s">
        <v>448</v>
      </c>
      <c r="H318" s="2" t="s">
        <v>387</v>
      </c>
      <c r="I318" s="2" t="s">
        <v>478</v>
      </c>
      <c r="J318" s="2" t="s">
        <v>256</v>
      </c>
      <c r="K318" s="2" t="s">
        <v>38</v>
      </c>
      <c r="L318" s="2" t="s">
        <v>457</v>
      </c>
      <c r="M318" s="2" t="s">
        <v>40</v>
      </c>
      <c r="N318" s="2" t="s">
        <v>38</v>
      </c>
    </row>
    <row r="319">
      <c r="A319" s="2" t="s">
        <v>573</v>
      </c>
      <c r="B319" s="2" t="s">
        <v>29</v>
      </c>
      <c r="C319" s="2" t="s">
        <v>574</v>
      </c>
      <c r="D319" s="2" t="s">
        <v>31</v>
      </c>
      <c r="E319" s="2" t="s">
        <v>429</v>
      </c>
      <c r="F319" s="2" t="s">
        <v>48</v>
      </c>
      <c r="G319" s="2" t="s">
        <v>416</v>
      </c>
      <c r="H319" s="2" t="s">
        <v>35</v>
      </c>
      <c r="I319" s="2" t="s">
        <v>172</v>
      </c>
      <c r="J319" s="2" t="s">
        <v>522</v>
      </c>
      <c r="K319" s="2" t="s">
        <v>38</v>
      </c>
      <c r="L319" s="2" t="s">
        <v>307</v>
      </c>
      <c r="M319" s="2" t="s">
        <v>40</v>
      </c>
      <c r="N319" s="2" t="s">
        <v>38</v>
      </c>
    </row>
    <row r="320">
      <c r="A320" s="2" t="s">
        <v>575</v>
      </c>
      <c r="B320" s="2" t="s">
        <v>29</v>
      </c>
      <c r="C320" s="2" t="s">
        <v>574</v>
      </c>
      <c r="D320" s="2" t="s">
        <v>31</v>
      </c>
      <c r="E320" s="2" t="s">
        <v>429</v>
      </c>
      <c r="F320" s="2" t="s">
        <v>48</v>
      </c>
      <c r="G320" s="2" t="s">
        <v>416</v>
      </c>
      <c r="H320" s="2" t="s">
        <v>35</v>
      </c>
      <c r="I320" s="2" t="s">
        <v>172</v>
      </c>
      <c r="J320" s="2" t="s">
        <v>522</v>
      </c>
      <c r="K320" s="2" t="s">
        <v>38</v>
      </c>
      <c r="L320" s="2" t="s">
        <v>396</v>
      </c>
      <c r="M320" s="2" t="s">
        <v>40</v>
      </c>
      <c r="N320" s="2" t="s">
        <v>38</v>
      </c>
    </row>
    <row r="321">
      <c r="A321" s="2" t="s">
        <v>576</v>
      </c>
      <c r="B321" s="2" t="s">
        <v>29</v>
      </c>
      <c r="C321" s="2" t="s">
        <v>574</v>
      </c>
      <c r="D321" s="2" t="s">
        <v>31</v>
      </c>
      <c r="E321" s="2" t="s">
        <v>429</v>
      </c>
      <c r="F321" s="2" t="s">
        <v>48</v>
      </c>
      <c r="G321" s="2" t="s">
        <v>416</v>
      </c>
      <c r="H321" s="2" t="s">
        <v>35</v>
      </c>
      <c r="I321" s="2" t="s">
        <v>172</v>
      </c>
      <c r="J321" s="2" t="s">
        <v>522</v>
      </c>
      <c r="K321" s="2" t="s">
        <v>38</v>
      </c>
      <c r="L321" s="2" t="s">
        <v>459</v>
      </c>
      <c r="M321" s="2" t="s">
        <v>40</v>
      </c>
      <c r="N321" s="2" t="s">
        <v>38</v>
      </c>
    </row>
    <row r="322">
      <c r="A322" s="2" t="s">
        <v>577</v>
      </c>
      <c r="B322" s="2" t="s">
        <v>29</v>
      </c>
      <c r="C322" s="2" t="s">
        <v>574</v>
      </c>
      <c r="D322" s="2" t="s">
        <v>31</v>
      </c>
      <c r="E322" s="2" t="s">
        <v>429</v>
      </c>
      <c r="F322" s="2" t="s">
        <v>48</v>
      </c>
      <c r="G322" s="2" t="s">
        <v>416</v>
      </c>
      <c r="H322" s="2" t="s">
        <v>35</v>
      </c>
      <c r="I322" s="2" t="s">
        <v>172</v>
      </c>
      <c r="J322" s="2" t="s">
        <v>522</v>
      </c>
      <c r="K322" s="2" t="s">
        <v>38</v>
      </c>
      <c r="L322" s="2" t="s">
        <v>457</v>
      </c>
      <c r="M322" s="2" t="s">
        <v>40</v>
      </c>
      <c r="N322" s="2" t="s">
        <v>38</v>
      </c>
    </row>
    <row r="323">
      <c r="A323" s="2" t="s">
        <v>578</v>
      </c>
      <c r="B323" s="2" t="s">
        <v>29</v>
      </c>
      <c r="C323" s="2" t="s">
        <v>579</v>
      </c>
      <c r="D323" s="2" t="s">
        <v>31</v>
      </c>
      <c r="E323" s="2" t="s">
        <v>580</v>
      </c>
      <c r="F323" s="2" t="s">
        <v>48</v>
      </c>
      <c r="G323" s="2" t="s">
        <v>581</v>
      </c>
      <c r="H323" s="2" t="s">
        <v>35</v>
      </c>
      <c r="I323" s="2" t="s">
        <v>172</v>
      </c>
      <c r="J323" s="2" t="s">
        <v>582</v>
      </c>
      <c r="K323" s="2" t="s">
        <v>38</v>
      </c>
      <c r="L323" s="2" t="s">
        <v>459</v>
      </c>
      <c r="M323" s="2" t="s">
        <v>40</v>
      </c>
      <c r="N323" s="2" t="s">
        <v>38</v>
      </c>
    </row>
    <row r="324">
      <c r="A324" s="2" t="s">
        <v>583</v>
      </c>
      <c r="B324" s="2" t="s">
        <v>29</v>
      </c>
      <c r="C324" s="2" t="s">
        <v>579</v>
      </c>
      <c r="D324" s="2" t="s">
        <v>31</v>
      </c>
      <c r="E324" s="2" t="s">
        <v>580</v>
      </c>
      <c r="F324" s="2" t="s">
        <v>48</v>
      </c>
      <c r="G324" s="2" t="s">
        <v>581</v>
      </c>
      <c r="H324" s="2" t="s">
        <v>35</v>
      </c>
      <c r="I324" s="2" t="s">
        <v>172</v>
      </c>
      <c r="J324" s="2" t="s">
        <v>582</v>
      </c>
      <c r="K324" s="2" t="s">
        <v>38</v>
      </c>
      <c r="L324" s="2" t="s">
        <v>457</v>
      </c>
      <c r="M324" s="2" t="s">
        <v>40</v>
      </c>
      <c r="N324" s="2" t="s">
        <v>38</v>
      </c>
    </row>
    <row r="325">
      <c r="A325" s="2" t="s">
        <v>584</v>
      </c>
      <c r="B325" s="2" t="s">
        <v>29</v>
      </c>
      <c r="C325" s="2" t="s">
        <v>579</v>
      </c>
      <c r="D325" s="2" t="s">
        <v>31</v>
      </c>
      <c r="E325" s="2" t="s">
        <v>580</v>
      </c>
      <c r="F325" s="2" t="s">
        <v>48</v>
      </c>
      <c r="G325" s="2" t="s">
        <v>581</v>
      </c>
      <c r="H325" s="2" t="s">
        <v>35</v>
      </c>
      <c r="I325" s="2" t="s">
        <v>172</v>
      </c>
      <c r="J325" s="2" t="s">
        <v>582</v>
      </c>
      <c r="K325" s="2" t="s">
        <v>38</v>
      </c>
      <c r="L325" s="2" t="s">
        <v>396</v>
      </c>
      <c r="M325" s="2" t="s">
        <v>40</v>
      </c>
      <c r="N325" s="2" t="s">
        <v>38</v>
      </c>
    </row>
    <row r="326">
      <c r="A326" s="2" t="s">
        <v>585</v>
      </c>
      <c r="B326" s="2" t="s">
        <v>29</v>
      </c>
      <c r="C326" s="2" t="s">
        <v>586</v>
      </c>
      <c r="D326" s="2" t="s">
        <v>31</v>
      </c>
      <c r="E326" s="2" t="s">
        <v>425</v>
      </c>
      <c r="F326" s="2" t="s">
        <v>48</v>
      </c>
      <c r="G326" s="2" t="s">
        <v>587</v>
      </c>
      <c r="H326" s="2" t="s">
        <v>35</v>
      </c>
      <c r="I326" s="2" t="s">
        <v>172</v>
      </c>
      <c r="J326" s="2" t="s">
        <v>522</v>
      </c>
      <c r="K326" s="2" t="s">
        <v>38</v>
      </c>
      <c r="L326" s="2" t="s">
        <v>457</v>
      </c>
      <c r="M326" s="2" t="s">
        <v>40</v>
      </c>
      <c r="N326" s="2" t="s">
        <v>38</v>
      </c>
    </row>
    <row r="327">
      <c r="A327" s="2" t="s">
        <v>588</v>
      </c>
      <c r="B327" s="2" t="s">
        <v>29</v>
      </c>
      <c r="C327" s="2" t="s">
        <v>586</v>
      </c>
      <c r="D327" s="2" t="s">
        <v>31</v>
      </c>
      <c r="E327" s="2" t="s">
        <v>425</v>
      </c>
      <c r="F327" s="2" t="s">
        <v>48</v>
      </c>
      <c r="G327" s="2" t="s">
        <v>587</v>
      </c>
      <c r="H327" s="2" t="s">
        <v>35</v>
      </c>
      <c r="I327" s="2" t="s">
        <v>172</v>
      </c>
      <c r="J327" s="2" t="s">
        <v>522</v>
      </c>
      <c r="K327" s="2" t="s">
        <v>38</v>
      </c>
      <c r="L327" s="2" t="s">
        <v>459</v>
      </c>
      <c r="M327" s="2" t="s">
        <v>40</v>
      </c>
      <c r="N327" s="2" t="s">
        <v>38</v>
      </c>
    </row>
    <row r="328">
      <c r="A328" s="2" t="s">
        <v>589</v>
      </c>
      <c r="B328" s="2" t="s">
        <v>29</v>
      </c>
      <c r="C328" s="2" t="s">
        <v>586</v>
      </c>
      <c r="D328" s="2" t="s">
        <v>31</v>
      </c>
      <c r="E328" s="2" t="s">
        <v>425</v>
      </c>
      <c r="F328" s="2" t="s">
        <v>48</v>
      </c>
      <c r="G328" s="2" t="s">
        <v>587</v>
      </c>
      <c r="H328" s="2" t="s">
        <v>35</v>
      </c>
      <c r="I328" s="2" t="s">
        <v>172</v>
      </c>
      <c r="J328" s="2" t="s">
        <v>522</v>
      </c>
      <c r="K328" s="2" t="s">
        <v>38</v>
      </c>
      <c r="L328" s="2" t="s">
        <v>396</v>
      </c>
      <c r="M328" s="2" t="s">
        <v>40</v>
      </c>
      <c r="N328" s="2" t="s">
        <v>38</v>
      </c>
    </row>
    <row r="329">
      <c r="A329" s="2" t="s">
        <v>590</v>
      </c>
      <c r="B329" s="2" t="s">
        <v>29</v>
      </c>
      <c r="C329" s="2" t="s">
        <v>591</v>
      </c>
      <c r="D329" s="2" t="s">
        <v>31</v>
      </c>
      <c r="E329" s="2" t="s">
        <v>425</v>
      </c>
      <c r="F329" s="2" t="s">
        <v>48</v>
      </c>
      <c r="G329" s="2" t="s">
        <v>587</v>
      </c>
      <c r="H329" s="2" t="s">
        <v>35</v>
      </c>
      <c r="I329" s="2" t="s">
        <v>172</v>
      </c>
      <c r="J329" s="2" t="s">
        <v>522</v>
      </c>
      <c r="K329" s="2" t="s">
        <v>38</v>
      </c>
      <c r="L329" s="2" t="s">
        <v>307</v>
      </c>
      <c r="M329" s="2" t="s">
        <v>40</v>
      </c>
      <c r="N329" s="2" t="s">
        <v>38</v>
      </c>
    </row>
    <row r="330">
      <c r="A330" s="2" t="s">
        <v>592</v>
      </c>
      <c r="B330" s="2" t="s">
        <v>29</v>
      </c>
      <c r="C330" s="2" t="s">
        <v>593</v>
      </c>
      <c r="D330" s="2" t="s">
        <v>31</v>
      </c>
      <c r="E330" s="2" t="s">
        <v>580</v>
      </c>
      <c r="F330" s="2" t="s">
        <v>48</v>
      </c>
      <c r="G330" s="2" t="s">
        <v>587</v>
      </c>
      <c r="H330" s="2" t="s">
        <v>35</v>
      </c>
      <c r="I330" s="2" t="s">
        <v>172</v>
      </c>
      <c r="J330" s="2" t="s">
        <v>522</v>
      </c>
      <c r="K330" s="2" t="s">
        <v>38</v>
      </c>
      <c r="L330" s="2" t="s">
        <v>307</v>
      </c>
      <c r="M330" s="2" t="s">
        <v>40</v>
      </c>
      <c r="N330" s="2" t="s">
        <v>38</v>
      </c>
    </row>
    <row r="331">
      <c r="A331" s="2" t="s">
        <v>594</v>
      </c>
      <c r="B331" s="2" t="s">
        <v>29</v>
      </c>
      <c r="C331" s="2" t="s">
        <v>595</v>
      </c>
      <c r="D331" s="2" t="s">
        <v>31</v>
      </c>
      <c r="E331" s="2" t="s">
        <v>437</v>
      </c>
      <c r="F331" s="2" t="s">
        <v>48</v>
      </c>
      <c r="G331" s="2" t="s">
        <v>587</v>
      </c>
      <c r="H331" s="2" t="s">
        <v>35</v>
      </c>
      <c r="I331" s="2" t="s">
        <v>172</v>
      </c>
      <c r="J331" s="2" t="s">
        <v>522</v>
      </c>
      <c r="K331" s="2" t="s">
        <v>38</v>
      </c>
      <c r="L331" s="2" t="s">
        <v>307</v>
      </c>
      <c r="M331" s="2" t="s">
        <v>40</v>
      </c>
      <c r="N331" s="2" t="s">
        <v>38</v>
      </c>
    </row>
    <row r="332">
      <c r="A332" s="2" t="s">
        <v>596</v>
      </c>
      <c r="B332" s="2" t="s">
        <v>29</v>
      </c>
      <c r="C332" s="2" t="s">
        <v>595</v>
      </c>
      <c r="D332" s="2" t="s">
        <v>31</v>
      </c>
      <c r="E332" s="2" t="s">
        <v>437</v>
      </c>
      <c r="F332" s="2" t="s">
        <v>48</v>
      </c>
      <c r="G332" s="2" t="s">
        <v>587</v>
      </c>
      <c r="H332" s="2" t="s">
        <v>35</v>
      </c>
      <c r="I332" s="2" t="s">
        <v>172</v>
      </c>
      <c r="J332" s="2" t="s">
        <v>522</v>
      </c>
      <c r="K332" s="2" t="s">
        <v>38</v>
      </c>
      <c r="L332" s="2" t="s">
        <v>396</v>
      </c>
      <c r="M332" s="2" t="s">
        <v>40</v>
      </c>
      <c r="N332" s="2" t="s">
        <v>38</v>
      </c>
    </row>
    <row r="333">
      <c r="A333" s="2" t="s">
        <v>597</v>
      </c>
      <c r="B333" s="2" t="s">
        <v>29</v>
      </c>
      <c r="C333" s="2" t="s">
        <v>595</v>
      </c>
      <c r="D333" s="2" t="s">
        <v>31</v>
      </c>
      <c r="E333" s="2" t="s">
        <v>437</v>
      </c>
      <c r="F333" s="2" t="s">
        <v>48</v>
      </c>
      <c r="G333" s="2" t="s">
        <v>587</v>
      </c>
      <c r="H333" s="2" t="s">
        <v>35</v>
      </c>
      <c r="I333" s="2" t="s">
        <v>172</v>
      </c>
      <c r="J333" s="2" t="s">
        <v>522</v>
      </c>
      <c r="K333" s="2" t="s">
        <v>38</v>
      </c>
      <c r="L333" s="2" t="s">
        <v>459</v>
      </c>
      <c r="M333" s="2" t="s">
        <v>40</v>
      </c>
      <c r="N333" s="2" t="s">
        <v>38</v>
      </c>
    </row>
    <row r="334">
      <c r="A334" s="2" t="s">
        <v>598</v>
      </c>
      <c r="B334" s="2" t="s">
        <v>29</v>
      </c>
      <c r="C334" s="2" t="s">
        <v>443</v>
      </c>
      <c r="D334" s="2" t="s">
        <v>31</v>
      </c>
      <c r="E334" s="2" t="s">
        <v>444</v>
      </c>
      <c r="F334" s="2" t="s">
        <v>48</v>
      </c>
      <c r="G334" s="2" t="s">
        <v>441</v>
      </c>
      <c r="H334" s="2" t="s">
        <v>69</v>
      </c>
      <c r="I334" s="2" t="s">
        <v>70</v>
      </c>
      <c r="J334" s="2" t="s">
        <v>256</v>
      </c>
      <c r="K334" s="2" t="s">
        <v>38</v>
      </c>
      <c r="L334" s="2" t="s">
        <v>396</v>
      </c>
      <c r="M334" s="2" t="s">
        <v>40</v>
      </c>
      <c r="N334" s="2" t="s">
        <v>326</v>
      </c>
    </row>
    <row r="335">
      <c r="A335" s="2" t="s">
        <v>599</v>
      </c>
      <c r="B335" s="2" t="s">
        <v>29</v>
      </c>
      <c r="C335" s="2" t="s">
        <v>443</v>
      </c>
      <c r="D335" s="2" t="s">
        <v>31</v>
      </c>
      <c r="E335" s="2" t="s">
        <v>444</v>
      </c>
      <c r="F335" s="2" t="s">
        <v>48</v>
      </c>
      <c r="G335" s="2" t="s">
        <v>441</v>
      </c>
      <c r="H335" s="2" t="s">
        <v>69</v>
      </c>
      <c r="I335" s="2" t="s">
        <v>70</v>
      </c>
      <c r="J335" s="2" t="s">
        <v>256</v>
      </c>
      <c r="K335" s="2" t="s">
        <v>38</v>
      </c>
      <c r="L335" s="2" t="s">
        <v>307</v>
      </c>
      <c r="M335" s="2" t="s">
        <v>40</v>
      </c>
      <c r="N335" s="2" t="s">
        <v>326</v>
      </c>
    </row>
    <row r="336">
      <c r="A336" s="2" t="s">
        <v>600</v>
      </c>
      <c r="B336" s="2" t="s">
        <v>29</v>
      </c>
      <c r="C336" s="2" t="s">
        <v>443</v>
      </c>
      <c r="D336" s="2" t="s">
        <v>31</v>
      </c>
      <c r="E336" s="2" t="s">
        <v>444</v>
      </c>
      <c r="F336" s="2" t="s">
        <v>48</v>
      </c>
      <c r="G336" s="2" t="s">
        <v>441</v>
      </c>
      <c r="H336" s="2" t="s">
        <v>69</v>
      </c>
      <c r="I336" s="2" t="s">
        <v>70</v>
      </c>
      <c r="J336" s="2" t="s">
        <v>256</v>
      </c>
      <c r="K336" s="2" t="s">
        <v>38</v>
      </c>
      <c r="L336" s="2" t="s">
        <v>459</v>
      </c>
      <c r="M336" s="2" t="s">
        <v>40</v>
      </c>
      <c r="N336" s="2" t="s">
        <v>326</v>
      </c>
    </row>
    <row r="337">
      <c r="A337" s="2" t="s">
        <v>601</v>
      </c>
      <c r="B337" s="2" t="s">
        <v>29</v>
      </c>
      <c r="C337" s="2" t="s">
        <v>99</v>
      </c>
      <c r="D337" s="2" t="s">
        <v>31</v>
      </c>
      <c r="E337" s="2" t="s">
        <v>100</v>
      </c>
      <c r="F337" s="2" t="s">
        <v>48</v>
      </c>
      <c r="G337" s="2" t="s">
        <v>441</v>
      </c>
      <c r="H337" s="2" t="s">
        <v>69</v>
      </c>
      <c r="I337" s="2" t="s">
        <v>70</v>
      </c>
      <c r="J337" s="2" t="s">
        <v>77</v>
      </c>
      <c r="K337" s="2" t="s">
        <v>38</v>
      </c>
      <c r="L337" s="2" t="s">
        <v>396</v>
      </c>
      <c r="M337" s="2" t="s">
        <v>40</v>
      </c>
      <c r="N337" s="2" t="s">
        <v>38</v>
      </c>
    </row>
    <row r="338">
      <c r="A338" s="2" t="s">
        <v>602</v>
      </c>
      <c r="B338" s="2" t="s">
        <v>29</v>
      </c>
      <c r="C338" s="2" t="s">
        <v>330</v>
      </c>
      <c r="D338" s="2" t="s">
        <v>31</v>
      </c>
      <c r="E338" s="2" t="s">
        <v>336</v>
      </c>
      <c r="F338" s="2" t="s">
        <v>48</v>
      </c>
      <c r="G338" s="2" t="s">
        <v>441</v>
      </c>
      <c r="H338" s="2" t="s">
        <v>69</v>
      </c>
      <c r="I338" s="2" t="s">
        <v>70</v>
      </c>
      <c r="J338" s="2" t="s">
        <v>77</v>
      </c>
      <c r="K338" s="2" t="s">
        <v>38</v>
      </c>
      <c r="L338" s="2" t="s">
        <v>396</v>
      </c>
      <c r="M338" s="2" t="s">
        <v>40</v>
      </c>
      <c r="N338" s="2" t="s">
        <v>38</v>
      </c>
    </row>
    <row r="339">
      <c r="A339" s="2" t="s">
        <v>603</v>
      </c>
      <c r="B339" s="2" t="s">
        <v>29</v>
      </c>
      <c r="C339" s="2" t="s">
        <v>330</v>
      </c>
      <c r="D339" s="2" t="s">
        <v>31</v>
      </c>
      <c r="E339" s="2" t="s">
        <v>336</v>
      </c>
      <c r="F339" s="2" t="s">
        <v>48</v>
      </c>
      <c r="G339" s="2" t="s">
        <v>441</v>
      </c>
      <c r="H339" s="2" t="s">
        <v>69</v>
      </c>
      <c r="I339" s="2" t="s">
        <v>70</v>
      </c>
      <c r="J339" s="2" t="s">
        <v>77</v>
      </c>
      <c r="K339" s="2" t="s">
        <v>38</v>
      </c>
      <c r="L339" s="2" t="s">
        <v>459</v>
      </c>
      <c r="M339" s="2" t="s">
        <v>40</v>
      </c>
      <c r="N339" s="2" t="s">
        <v>38</v>
      </c>
    </row>
    <row r="340">
      <c r="A340" s="2" t="s">
        <v>604</v>
      </c>
      <c r="B340" s="2" t="s">
        <v>29</v>
      </c>
      <c r="C340" s="2" t="s">
        <v>99</v>
      </c>
      <c r="D340" s="2" t="s">
        <v>31</v>
      </c>
      <c r="E340" s="2" t="s">
        <v>100</v>
      </c>
      <c r="F340" s="2" t="s">
        <v>48</v>
      </c>
      <c r="G340" s="2" t="s">
        <v>441</v>
      </c>
      <c r="H340" s="2" t="s">
        <v>69</v>
      </c>
      <c r="I340" s="2" t="s">
        <v>70</v>
      </c>
      <c r="J340" s="2" t="s">
        <v>77</v>
      </c>
      <c r="K340" s="2" t="s">
        <v>38</v>
      </c>
      <c r="L340" s="2" t="s">
        <v>459</v>
      </c>
      <c r="M340" s="2" t="s">
        <v>40</v>
      </c>
      <c r="N340" s="2" t="s">
        <v>38</v>
      </c>
    </row>
    <row r="341">
      <c r="A341" s="2" t="s">
        <v>605</v>
      </c>
      <c r="B341" s="2" t="s">
        <v>29</v>
      </c>
      <c r="C341" s="2" t="s">
        <v>330</v>
      </c>
      <c r="D341" s="2" t="s">
        <v>31</v>
      </c>
      <c r="E341" s="2" t="s">
        <v>336</v>
      </c>
      <c r="F341" s="2" t="s">
        <v>48</v>
      </c>
      <c r="G341" s="2" t="s">
        <v>441</v>
      </c>
      <c r="H341" s="2" t="s">
        <v>69</v>
      </c>
      <c r="I341" s="2" t="s">
        <v>70</v>
      </c>
      <c r="J341" s="2" t="s">
        <v>77</v>
      </c>
      <c r="K341" s="2" t="s">
        <v>38</v>
      </c>
      <c r="L341" s="2" t="s">
        <v>307</v>
      </c>
      <c r="M341" s="2" t="s">
        <v>40</v>
      </c>
      <c r="N341" s="2" t="s">
        <v>326</v>
      </c>
    </row>
    <row r="342">
      <c r="A342" s="2" t="s">
        <v>606</v>
      </c>
      <c r="B342" s="2" t="s">
        <v>29</v>
      </c>
      <c r="C342" s="2" t="s">
        <v>99</v>
      </c>
      <c r="D342" s="2" t="s">
        <v>31</v>
      </c>
      <c r="E342" s="2" t="s">
        <v>100</v>
      </c>
      <c r="F342" s="2" t="s">
        <v>48</v>
      </c>
      <c r="G342" s="2" t="s">
        <v>441</v>
      </c>
      <c r="H342" s="2" t="s">
        <v>69</v>
      </c>
      <c r="I342" s="2" t="s">
        <v>70</v>
      </c>
      <c r="J342" s="2" t="s">
        <v>77</v>
      </c>
      <c r="K342" s="2" t="s">
        <v>38</v>
      </c>
      <c r="L342" s="2" t="s">
        <v>307</v>
      </c>
      <c r="M342" s="2" t="s">
        <v>40</v>
      </c>
      <c r="N342" s="2" t="s">
        <v>326</v>
      </c>
    </row>
  </sheetData>
  <pageMargins bottom="0.75" footer="0.3" header="0.3" left="0.7" right="0.7" top="0.75"/>
</worksheet>
</file>

<file path=xl/worksheets/sheet3.xml><?xml version="1.0" encoding="utf-8"?>
<worksheet xmlns="http://schemas.openxmlformats.org/spreadsheetml/2006/main">
  <dimension ref="A1:K86"/>
  <sheetViews>
    <sheetView workbookViewId="0" tabSelected="false"/>
  </sheetViews>
  <sheetFormatPr defaultRowHeight="15.0"/>
  <cols>
    <col min="1" max="1" width="9.765625" customWidth="true" bestFit="true"/>
  </cols>
  <sheetData>
    <row r="1" s="1" customFormat="true">
      <c r="A1" t="s" s="1">
        <v>607</v>
      </c>
    </row>
    <row r="2" ht="182.4" customHeight="true">
      <c r="A2" s="4" t="n">
        <v>8841.0</v>
      </c>
      <c r="B2" s="2" t="s">
        <v>608</v>
      </c>
    </row>
    <row r="3" ht="153.3" customHeight="true">
      <c r="A3" s="4" t="n">
        <v>8329.0</v>
      </c>
      <c r="B3" s="2" t="s">
        <v>609</v>
      </c>
      <c r="K3" s="6" t="n">
        <f>HYPERLINK("https://kb.netapp.com/support/index\?page=content&amp;id=2027035","https://kb.netapp.com/support/index\?page=content&amp;id=2027035")</f>
        <v>0.0</v>
      </c>
    </row>
    <row r="4" ht="464.4" customHeight="true">
      <c r="A4" s="4" t="n">
        <v>9194.0</v>
      </c>
      <c r="B4" s="2" t="s">
        <v>610</v>
      </c>
    </row>
    <row r="5" ht="45.3" customHeight="true">
      <c r="A5" s="4" t="n">
        <v>7948.0</v>
      </c>
      <c r="B5" s="2" t="s">
        <v>611</v>
      </c>
    </row>
    <row r="6" ht="54.0" customHeight="true">
      <c r="A6" s="4" t="n">
        <v>8530.0</v>
      </c>
      <c r="B6" s="2" t="s">
        <v>612</v>
      </c>
      <c r="K6" s="6" t="n">
        <f>HYPERLINK("https://support.microsoft.com/en-us/kb/3192366","https://support.microsoft.com/en-us/kb/3192366")</f>
        <v>0.0</v>
      </c>
    </row>
    <row r="7" ht="42.3" customHeight="true">
      <c r="A7" s="4" t="n">
        <v>9042.0</v>
      </c>
      <c r="B7" s="2" t="s">
        <v>613</v>
      </c>
    </row>
    <row r="8" ht="122.7" customHeight="true">
      <c r="A8" s="4" t="n">
        <v>8562.0</v>
      </c>
      <c r="B8" s="2" t="s">
        <v>614</v>
      </c>
    </row>
    <row r="9" ht="157.5" customHeight="true">
      <c r="A9" s="4" t="n">
        <v>8851.0</v>
      </c>
      <c r="B9" s="2" t="s">
        <v>615</v>
      </c>
      <c r="K9" s="6" t="n">
        <f>HYPERLINK("https://www.suse.com/support/update/announcement/2016/suse-su-20161019-1.html","https://www.suse.com/support/update/announcement/2016/suse-su-20161019-1.html")</f>
        <v>0.0</v>
      </c>
    </row>
    <row r="10" ht="344.7" customHeight="true">
      <c r="A10" s="4" t="n">
        <v>8566.0</v>
      </c>
      <c r="B10" s="2" t="s">
        <v>616</v>
      </c>
    </row>
    <row r="11" ht="189.0" customHeight="true">
      <c r="A11" s="4" t="n">
        <v>8342.0</v>
      </c>
      <c r="B11" s="2" t="s">
        <v>617</v>
      </c>
      <c r="K11" s="6" t="n">
        <f>HYPERLINK("https://kb.netapp.com/support/index\?page=content&amp;id=2027035","https://kb.netapp.com/support/index\?page=content&amp;id=2027035")</f>
        <v>0.0</v>
      </c>
    </row>
    <row r="12" ht="34.8" customHeight="true">
      <c r="A12" s="4" t="n">
        <v>8567.0</v>
      </c>
      <c r="B12" s="2" t="s">
        <v>618</v>
      </c>
    </row>
    <row r="13" ht="497.7" customHeight="true">
      <c r="A13" s="4" t="n">
        <v>9018.0</v>
      </c>
      <c r="B13" s="2" t="s">
        <v>619</v>
      </c>
    </row>
    <row r="14" ht="256.2" customHeight="true">
      <c r="A14" s="4" t="n">
        <v>8443.0</v>
      </c>
      <c r="B14" s="2" t="s">
        <v>620</v>
      </c>
    </row>
    <row r="15" ht="271.8" customHeight="true">
      <c r="A15" s="4" t="n">
        <v>7771.0</v>
      </c>
      <c r="B15" s="2" t="s">
        <v>621</v>
      </c>
    </row>
    <row r="17" s="1" customFormat="true">
      <c r="A17" t="s" s="1">
        <v>622</v>
      </c>
    </row>
    <row r="18" ht="139.5" customHeight="true">
      <c r="A18" s="4" t="n">
        <v>7905.0</v>
      </c>
      <c r="B18" s="2" t="s">
        <v>623</v>
      </c>
    </row>
    <row r="19" ht="95.1" customHeight="true">
      <c r="A19" s="4" t="n">
        <v>7907.0</v>
      </c>
      <c r="B19" s="2" t="s">
        <v>624</v>
      </c>
    </row>
    <row r="20" ht="111.0" customHeight="true">
      <c r="A20" s="4" t="n">
        <v>8808.0</v>
      </c>
      <c r="B20" s="2" t="s">
        <v>625</v>
      </c>
    </row>
    <row r="21" ht="193.2" customHeight="true">
      <c r="A21" s="4" t="n">
        <v>7913.0</v>
      </c>
      <c r="B21" s="2" t="s">
        <v>626</v>
      </c>
    </row>
    <row r="22" ht="286.8" customHeight="true">
      <c r="A22" s="4" t="n">
        <v>8810.0</v>
      </c>
      <c r="B22" s="2" t="s">
        <v>627</v>
      </c>
    </row>
    <row r="23" ht="168.9" customHeight="true">
      <c r="A23" s="4" t="n">
        <v>7914.0</v>
      </c>
      <c r="B23" s="2" t="s">
        <v>628</v>
      </c>
    </row>
    <row r="24" ht="129.9" customHeight="true">
      <c r="A24" s="4" t="n">
        <v>7915.0</v>
      </c>
      <c r="B24" s="2" t="s">
        <v>629</v>
      </c>
    </row>
    <row r="25" ht="47.4" customHeight="true">
      <c r="A25" s="4" t="n">
        <v>7533.0</v>
      </c>
      <c r="B25" s="2" t="s">
        <v>630</v>
      </c>
      <c r="K25" s="6" t="n">
        <f>HYPERLINK("http://support.microsoft.com/kb/2869606/en-us","http://support.microsoft.com/kb/2869606/en-us")</f>
        <v>0.0</v>
      </c>
    </row>
    <row r="26" ht="295.8" customHeight="true">
      <c r="A26" s="4" t="n">
        <v>9198.0</v>
      </c>
      <c r="B26" s="2" t="s">
        <v>631</v>
      </c>
    </row>
    <row r="27" ht="888.6" customHeight="true">
      <c r="A27" s="4" t="n">
        <v>9333.0</v>
      </c>
      <c r="B27" s="2" t="s">
        <v>632</v>
      </c>
    </row>
    <row r="28" ht="110.1" customHeight="true">
      <c r="A28" s="4" t="n">
        <v>8565.0</v>
      </c>
      <c r="B28" s="2" t="s">
        <v>633</v>
      </c>
    </row>
    <row r="29" ht="48.6" customHeight="true">
      <c r="A29" s="4" t="n">
        <v>7546.0</v>
      </c>
      <c r="B29" s="2" t="s">
        <v>634</v>
      </c>
      <c r="K29" s="6" t="n">
        <f>HYPERLINK("http://support.microsoft.com/kb/2869606/en-us","http://support.microsoft.com/kb/2869606/en-us")</f>
        <v>0.0</v>
      </c>
    </row>
    <row r="30" ht="57.3" customHeight="true">
      <c r="A30" s="4" t="n">
        <v>7547.0</v>
      </c>
      <c r="B30" s="2" t="s">
        <v>635</v>
      </c>
      <c r="K30" s="6" t="n">
        <f>HYPERLINK("http://support.microsoft.com/kb/2919422/en-us","http://support.microsoft.com/kb/2919422/en-us")</f>
        <v>0.0</v>
      </c>
    </row>
    <row r="31" ht="109.2" customHeight="true">
      <c r="A31" s="4" t="n">
        <v>8316.0</v>
      </c>
      <c r="B31" s="2" t="s">
        <v>636</v>
      </c>
    </row>
    <row r="32" ht="48.3" customHeight="true">
      <c r="A32" s="4" t="n">
        <v>6525.0</v>
      </c>
      <c r="B32" s="2" t="s">
        <v>637</v>
      </c>
    </row>
    <row r="33" ht="36.0" customHeight="true">
      <c r="A33" s="4" t="n">
        <v>6143.0</v>
      </c>
      <c r="B33" s="2" t="s">
        <v>638</v>
      </c>
    </row>
    <row r="34" ht="63.0" customHeight="true">
      <c r="A34" s="4" t="n">
        <v>7299.0</v>
      </c>
      <c r="B34" s="2" t="s">
        <v>639</v>
      </c>
    </row>
    <row r="35" ht="978.9" customHeight="true">
      <c r="A35" s="4" t="n">
        <v>6532.0</v>
      </c>
      <c r="B35" s="2" t="s">
        <v>640</v>
      </c>
    </row>
    <row r="36" ht="51.0" customHeight="true">
      <c r="A36" s="4" t="n">
        <v>7300.0</v>
      </c>
      <c r="B36" s="2" t="s">
        <v>641</v>
      </c>
    </row>
    <row r="37" ht="75.6" customHeight="true">
      <c r="A37" s="4" t="n">
        <v>7302.0</v>
      </c>
      <c r="B37" s="2" t="s">
        <v>642</v>
      </c>
    </row>
    <row r="38" ht="75.3" customHeight="true">
      <c r="A38" s="4" t="n">
        <v>7303.0</v>
      </c>
      <c r="B38" s="2" t="s">
        <v>643</v>
      </c>
    </row>
    <row r="39" ht="36.9" customHeight="true">
      <c r="A39" s="4" t="n">
        <v>8461.0</v>
      </c>
      <c r="B39" s="2" t="s">
        <v>644</v>
      </c>
    </row>
    <row r="40" ht="37.8" customHeight="true">
      <c r="A40" s="4" t="n">
        <v>6939.0</v>
      </c>
      <c r="B40" s="2" t="s">
        <v>645</v>
      </c>
      <c r="K40" s="6" t="n">
        <f>HYPERLINK("http://support.microsoft.com/kb/2822241","http://support.microsoft.com/kb/2822241")</f>
        <v>0.0</v>
      </c>
    </row>
    <row r="41" ht="150.3" customHeight="true">
      <c r="A41" s="4" t="n">
        <v>6555.0</v>
      </c>
      <c r="B41" s="2" t="s">
        <v>646</v>
      </c>
    </row>
    <row r="42" ht="103.2" customHeight="true">
      <c r="A42" s="4" t="n">
        <v>7452.0</v>
      </c>
      <c r="B42" s="2" t="s">
        <v>647</v>
      </c>
    </row>
    <row r="43" ht="72.3" customHeight="true">
      <c r="A43" s="4" t="n">
        <v>6556.0</v>
      </c>
      <c r="B43" s="2" t="s">
        <v>648</v>
      </c>
    </row>
    <row r="44" ht="140.7" customHeight="true">
      <c r="A44" s="4" t="n">
        <v>7710.0</v>
      </c>
      <c r="B44" s="2" t="s">
        <v>649</v>
      </c>
    </row>
    <row r="45" ht="186.6" customHeight="true">
      <c r="A45" s="4" t="n">
        <v>7074.0</v>
      </c>
      <c r="B45" s="2" t="s">
        <v>650</v>
      </c>
    </row>
    <row r="46" ht="150.6" customHeight="true">
      <c r="A46" s="4" t="n">
        <v>6820.0</v>
      </c>
      <c r="B46" s="2" t="s">
        <v>651</v>
      </c>
    </row>
    <row r="47" ht="159.0" customHeight="true">
      <c r="A47" s="4" t="n">
        <v>6821.0</v>
      </c>
      <c r="B47" s="2" t="s">
        <v>652</v>
      </c>
    </row>
    <row r="48" ht="468.0" customHeight="true">
      <c r="A48" s="4" t="n">
        <v>6822.0</v>
      </c>
      <c r="B48" s="2" t="s">
        <v>653</v>
      </c>
    </row>
    <row r="49" ht="75.3" customHeight="true">
      <c r="A49" s="4" t="n">
        <v>8106.0</v>
      </c>
      <c r="B49" s="2" t="s">
        <v>654</v>
      </c>
    </row>
    <row r="50" ht="584.1" customHeight="true">
      <c r="A50" s="4" t="n">
        <v>9261.0</v>
      </c>
      <c r="B50" s="2" t="s">
        <v>655</v>
      </c>
    </row>
    <row r="51" ht="106.2" customHeight="true">
      <c r="A51" s="4" t="n">
        <v>8114.0</v>
      </c>
      <c r="B51" s="2" t="s">
        <v>656</v>
      </c>
    </row>
    <row r="52" ht="311.7" customHeight="true">
      <c r="A52" s="4" t="n">
        <v>9396.0</v>
      </c>
      <c r="B52" s="2" t="s">
        <v>657</v>
      </c>
    </row>
    <row r="53" ht="159.6" customHeight="true">
      <c r="A53" s="4" t="n">
        <v>8885.0</v>
      </c>
      <c r="B53" s="2" t="s">
        <v>658</v>
      </c>
    </row>
    <row r="54" ht="82.8" customHeight="true">
      <c r="A54" s="4" t="n">
        <v>7733.0</v>
      </c>
      <c r="B54" s="2" t="s">
        <v>659</v>
      </c>
    </row>
    <row r="55" ht="136.8" customHeight="true">
      <c r="A55" s="4" t="n">
        <v>8502.0</v>
      </c>
      <c r="B55" s="2" t="s">
        <v>660</v>
      </c>
    </row>
    <row r="56" ht="166.2" customHeight="true">
      <c r="A56" s="4" t="n">
        <v>7734.0</v>
      </c>
      <c r="B56" s="2" t="s">
        <v>661</v>
      </c>
    </row>
    <row r="57" ht="696.6" customHeight="true">
      <c r="A57" s="4" t="n">
        <v>9400.0</v>
      </c>
      <c r="B57" s="2" t="s">
        <v>662</v>
      </c>
    </row>
    <row r="58" ht="97.8" customHeight="true">
      <c r="A58" s="4" t="n">
        <v>7736.0</v>
      </c>
      <c r="B58" s="2" t="s">
        <v>663</v>
      </c>
    </row>
    <row r="59" ht="439.5" customHeight="true">
      <c r="A59" s="4" t="n">
        <v>7737.0</v>
      </c>
      <c r="B59" s="2" t="s">
        <v>664</v>
      </c>
    </row>
    <row r="60" ht="110.1" customHeight="true">
      <c r="A60" s="4" t="n">
        <v>9017.0</v>
      </c>
      <c r="B60" s="2" t="s">
        <v>665</v>
      </c>
    </row>
    <row r="61" ht="202.2" customHeight="true">
      <c r="A61" s="4" t="n">
        <v>7226.0</v>
      </c>
      <c r="B61" s="2" t="s">
        <v>666</v>
      </c>
    </row>
    <row r="62" ht="56.1" customHeight="true">
      <c r="A62" s="4" t="n">
        <v>9019.0</v>
      </c>
      <c r="B62" s="2" t="s">
        <v>667</v>
      </c>
    </row>
    <row r="63" ht="156.3" customHeight="true">
      <c r="A63" s="4" t="n">
        <v>7611.0</v>
      </c>
      <c r="B63" s="2" t="s">
        <v>668</v>
      </c>
    </row>
    <row r="64" ht="163.8" customHeight="true">
      <c r="A64" s="4" t="n">
        <v>7996.0</v>
      </c>
      <c r="B64" s="2" t="s">
        <v>669</v>
      </c>
    </row>
    <row r="65" ht="202.2" customHeight="true">
      <c r="A65" s="4" t="n">
        <v>8381.0</v>
      </c>
      <c r="B65" s="2" t="s">
        <v>670</v>
      </c>
    </row>
    <row r="66" ht="137.4" customHeight="true">
      <c r="A66" s="4" t="n">
        <v>8129.0</v>
      </c>
      <c r="B66" s="2" t="s">
        <v>671</v>
      </c>
    </row>
    <row r="67" ht="107.1" customHeight="true">
      <c r="A67" s="4" t="n">
        <v>8642.0</v>
      </c>
      <c r="B67" s="2" t="s">
        <v>672</v>
      </c>
    </row>
    <row r="68" ht="99.3" customHeight="true">
      <c r="A68" s="4" t="n">
        <v>8130.0</v>
      </c>
      <c r="B68" s="2" t="s">
        <v>673</v>
      </c>
    </row>
    <row r="69" ht="299.1" customHeight="true">
      <c r="A69" s="4" t="n">
        <v>8132.0</v>
      </c>
      <c r="B69" s="2" t="s">
        <v>674</v>
      </c>
      <c r="K69" s="6" t="n">
        <f>HYPERLINK("http://kb.vmware.com/kb/2069356","http://kb.vmware.com/kb/2069356")</f>
        <v>0.0</v>
      </c>
    </row>
    <row r="70" ht="51.6" customHeight="true">
      <c r="A70" s="4" t="n">
        <v>7623.0</v>
      </c>
      <c r="B70" s="2" t="s">
        <v>675</v>
      </c>
      <c r="K70" s="6" t="n">
        <f>HYPERLINK("http://support.microsoft.com/kb/2966870/en-us","http://support.microsoft.com/kb/2966870/en-us")</f>
        <v>0.0</v>
      </c>
    </row>
    <row r="71" ht="62.4" customHeight="true">
      <c r="A71" s="4" t="n">
        <v>9031.0</v>
      </c>
      <c r="B71" s="2" t="s">
        <v>676</v>
      </c>
    </row>
    <row r="72" ht="111.0" customHeight="true">
      <c r="A72" s="4" t="n">
        <v>9035.0</v>
      </c>
      <c r="B72" s="2" t="s">
        <v>677</v>
      </c>
    </row>
    <row r="73" ht="160.5" customHeight="true">
      <c r="A73" s="4" t="n">
        <v>7500.0</v>
      </c>
      <c r="B73" s="2" t="s">
        <v>678</v>
      </c>
    </row>
    <row r="74" ht="135.9" customHeight="true">
      <c r="A74" s="4" t="n">
        <v>7244.0</v>
      </c>
      <c r="B74" s="2" t="s">
        <v>679</v>
      </c>
    </row>
    <row r="75" ht="517.2" customHeight="true">
      <c r="A75" s="4" t="n">
        <v>8653.0</v>
      </c>
      <c r="B75" s="2" t="s">
        <v>680</v>
      </c>
    </row>
    <row r="76" ht="116.1" customHeight="true">
      <c r="A76" s="4" t="n">
        <v>7502.0</v>
      </c>
      <c r="B76" s="2" t="s">
        <v>681</v>
      </c>
      <c r="K76" s="6" t="n">
        <f>HYPERLINK("http://partnerweb.vmware.com/GOSIG/SLES_10.html","http://partnerweb.vmware.com/GOSIG/SLES_10.html")</f>
        <v>0.0</v>
      </c>
    </row>
    <row r="77" ht="300.3" customHeight="true">
      <c r="A77" s="4" t="n">
        <v>8654.0</v>
      </c>
      <c r="B77" s="2" t="s">
        <v>682</v>
      </c>
    </row>
    <row r="78" ht="135.6" customHeight="true">
      <c r="A78" s="4" t="n">
        <v>6863.0</v>
      </c>
      <c r="B78" s="2" t="s">
        <v>683</v>
      </c>
    </row>
    <row r="79" ht="365.1" customHeight="true">
      <c r="A79" s="4" t="n">
        <v>8655.0</v>
      </c>
      <c r="B79" s="2" t="s">
        <v>684</v>
      </c>
    </row>
    <row r="80" ht="39.6" customHeight="true">
      <c r="A80" s="4" t="n">
        <v>8145.0</v>
      </c>
      <c r="B80" s="2" t="s">
        <v>685</v>
      </c>
    </row>
    <row r="81" ht="66.0" customHeight="true">
      <c r="A81" s="4" t="n">
        <v>7889.0</v>
      </c>
      <c r="B81" s="2" t="s">
        <v>686</v>
      </c>
    </row>
    <row r="82" ht="929.4" customHeight="true">
      <c r="A82" s="4" t="n">
        <v>9426.0</v>
      </c>
      <c r="B82" s="2" t="s">
        <v>687</v>
      </c>
    </row>
    <row r="83" ht="74.1" customHeight="true">
      <c r="A83" s="4" t="n">
        <v>7251.0</v>
      </c>
      <c r="B83" s="2" t="s">
        <v>688</v>
      </c>
    </row>
    <row r="84" ht="192.3" customHeight="true">
      <c r="A84" s="4" t="n">
        <v>8667.0</v>
      </c>
      <c r="B84" s="2" t="s">
        <v>689</v>
      </c>
    </row>
    <row r="85" ht="193.5" customHeight="true">
      <c r="A85" s="4" t="n">
        <v>7007.0</v>
      </c>
      <c r="B85" s="2" t="s">
        <v>690</v>
      </c>
    </row>
    <row r="86" ht="775.2" customHeight="true">
      <c r="A86" s="4" t="n">
        <v>7008.0</v>
      </c>
      <c r="B86" s="2" t="s">
        <v>691</v>
      </c>
    </row>
  </sheetData>
  <mergeCells>
    <mergeCell ref="B1:N1"/>
    <mergeCell ref="B2:J2"/>
    <mergeCell ref="K2:N2"/>
    <mergeCell ref="B3:J3"/>
    <mergeCell ref="K3:N3"/>
    <mergeCell ref="B4:J4"/>
    <mergeCell ref="K4:N4"/>
    <mergeCell ref="B5:J5"/>
    <mergeCell ref="K5:N5"/>
    <mergeCell ref="B6:J6"/>
    <mergeCell ref="K6:N6"/>
    <mergeCell ref="B7:J7"/>
    <mergeCell ref="K7:N7"/>
    <mergeCell ref="B8:J8"/>
    <mergeCell ref="K8:N8"/>
    <mergeCell ref="B9:J9"/>
    <mergeCell ref="K9:N9"/>
    <mergeCell ref="B10:J10"/>
    <mergeCell ref="K10:N10"/>
    <mergeCell ref="B11:J11"/>
    <mergeCell ref="K11:N11"/>
    <mergeCell ref="B12:J12"/>
    <mergeCell ref="K12:N12"/>
    <mergeCell ref="B13:J13"/>
    <mergeCell ref="K13:N13"/>
    <mergeCell ref="B14:J14"/>
    <mergeCell ref="K14:N14"/>
    <mergeCell ref="B15:J15"/>
    <mergeCell ref="K15:N15"/>
    <mergeCell ref="B17:N17"/>
    <mergeCell ref="B18:J18"/>
    <mergeCell ref="K18:N18"/>
    <mergeCell ref="B19:J19"/>
    <mergeCell ref="K19:N19"/>
    <mergeCell ref="B20:J20"/>
    <mergeCell ref="K20:N20"/>
    <mergeCell ref="B21:J21"/>
    <mergeCell ref="K21:N21"/>
    <mergeCell ref="B22:J22"/>
    <mergeCell ref="K22:N22"/>
    <mergeCell ref="B23:J23"/>
    <mergeCell ref="K23:N23"/>
    <mergeCell ref="B24:J24"/>
    <mergeCell ref="K24:N24"/>
    <mergeCell ref="B25:J25"/>
    <mergeCell ref="K25:N25"/>
    <mergeCell ref="B26:J26"/>
    <mergeCell ref="K26:N26"/>
    <mergeCell ref="B27:J27"/>
    <mergeCell ref="K27:N27"/>
    <mergeCell ref="B28:J28"/>
    <mergeCell ref="K28:N28"/>
    <mergeCell ref="B29:J29"/>
    <mergeCell ref="K29:N29"/>
    <mergeCell ref="B30:J30"/>
    <mergeCell ref="K30:N30"/>
    <mergeCell ref="B31:J31"/>
    <mergeCell ref="K31:N31"/>
    <mergeCell ref="B32:J32"/>
    <mergeCell ref="K32:N32"/>
    <mergeCell ref="B33:J33"/>
    <mergeCell ref="K33:N33"/>
    <mergeCell ref="B34:J34"/>
    <mergeCell ref="K34:N34"/>
    <mergeCell ref="B35:J35"/>
    <mergeCell ref="K35:N35"/>
    <mergeCell ref="B36:J36"/>
    <mergeCell ref="K36:N36"/>
    <mergeCell ref="B37:J37"/>
    <mergeCell ref="K37:N37"/>
    <mergeCell ref="B38:J38"/>
    <mergeCell ref="K38:N38"/>
    <mergeCell ref="B39:J39"/>
    <mergeCell ref="K39:N39"/>
    <mergeCell ref="B40:J40"/>
    <mergeCell ref="K40:N40"/>
    <mergeCell ref="B41:J41"/>
    <mergeCell ref="K41:N41"/>
    <mergeCell ref="B42:J42"/>
    <mergeCell ref="K42:N42"/>
    <mergeCell ref="B43:J43"/>
    <mergeCell ref="K43:N43"/>
    <mergeCell ref="B44:J44"/>
    <mergeCell ref="K44:N44"/>
    <mergeCell ref="B45:J45"/>
    <mergeCell ref="K45:N45"/>
    <mergeCell ref="B46:J46"/>
    <mergeCell ref="K46:N46"/>
    <mergeCell ref="B47:J47"/>
    <mergeCell ref="K47:N47"/>
    <mergeCell ref="B48:J48"/>
    <mergeCell ref="K48:N48"/>
    <mergeCell ref="B49:J49"/>
    <mergeCell ref="K49:N49"/>
    <mergeCell ref="B50:J50"/>
    <mergeCell ref="K50:N50"/>
    <mergeCell ref="B51:J51"/>
    <mergeCell ref="K51:N51"/>
    <mergeCell ref="B52:J52"/>
    <mergeCell ref="K52:N52"/>
    <mergeCell ref="B53:J53"/>
    <mergeCell ref="K53:N53"/>
    <mergeCell ref="B54:J54"/>
    <mergeCell ref="K54:N54"/>
    <mergeCell ref="B55:J55"/>
    <mergeCell ref="K55:N55"/>
    <mergeCell ref="B56:J56"/>
    <mergeCell ref="K56:N56"/>
    <mergeCell ref="B57:J57"/>
    <mergeCell ref="K57:N57"/>
    <mergeCell ref="B58:J58"/>
    <mergeCell ref="K58:N58"/>
    <mergeCell ref="B59:J59"/>
    <mergeCell ref="K59:N59"/>
    <mergeCell ref="B60:J60"/>
    <mergeCell ref="K60:N60"/>
    <mergeCell ref="B61:J61"/>
    <mergeCell ref="K61:N61"/>
    <mergeCell ref="B62:J62"/>
    <mergeCell ref="K62:N62"/>
    <mergeCell ref="B63:J63"/>
    <mergeCell ref="K63:N63"/>
    <mergeCell ref="B64:J64"/>
    <mergeCell ref="K64:N64"/>
    <mergeCell ref="B65:J65"/>
    <mergeCell ref="K65:N65"/>
    <mergeCell ref="B66:J66"/>
    <mergeCell ref="K66:N66"/>
    <mergeCell ref="B67:J67"/>
    <mergeCell ref="K67:N67"/>
    <mergeCell ref="B68:J68"/>
    <mergeCell ref="K68:N68"/>
    <mergeCell ref="B69:J69"/>
    <mergeCell ref="K69:N69"/>
    <mergeCell ref="B70:J70"/>
    <mergeCell ref="K70:N70"/>
    <mergeCell ref="B71:J71"/>
    <mergeCell ref="K71:N71"/>
    <mergeCell ref="B72:J72"/>
    <mergeCell ref="K72:N72"/>
    <mergeCell ref="B73:J73"/>
    <mergeCell ref="K73:N73"/>
    <mergeCell ref="B74:J74"/>
    <mergeCell ref="K74:N74"/>
    <mergeCell ref="B75:J75"/>
    <mergeCell ref="K75:N75"/>
    <mergeCell ref="B76:J76"/>
    <mergeCell ref="K76:N76"/>
    <mergeCell ref="B77:J77"/>
    <mergeCell ref="K77:N77"/>
    <mergeCell ref="B78:J78"/>
    <mergeCell ref="K78:N78"/>
    <mergeCell ref="B79:J79"/>
    <mergeCell ref="K79:N79"/>
    <mergeCell ref="B80:J80"/>
    <mergeCell ref="K80:N80"/>
    <mergeCell ref="B81:J81"/>
    <mergeCell ref="K81:N81"/>
    <mergeCell ref="B82:J82"/>
    <mergeCell ref="K82:N82"/>
    <mergeCell ref="B83:J83"/>
    <mergeCell ref="K83:N83"/>
    <mergeCell ref="B84:J84"/>
    <mergeCell ref="K84:N84"/>
    <mergeCell ref="B85:J85"/>
    <mergeCell ref="K85:N85"/>
    <mergeCell ref="B86:J86"/>
    <mergeCell ref="K86:N86"/>
  </mergeCells>
  <pageMargins bottom="0.75" footer="0.3" header="0.3" left="0.7" right="0.7" top="0.75"/>
</worksheet>
</file>

<file path=xl/worksheets/sheet4.xml><?xml version="1.0" encoding="utf-8"?>
<worksheet xmlns="http://schemas.openxmlformats.org/spreadsheetml/2006/main">
  <dimension ref="A1"/>
  <sheetViews>
    <sheetView workbookViewId="0" tabSelected="false"/>
  </sheetViews>
  <sheetFormatPr defaultRowHeight="15.0"/>
  <cols>
    <col min="1" max="1" width="13.0" customWidth="true" bestFit="true"/>
  </cols>
  <sheetData>
    <row r="1">
      <c r="A1" s="2" t="s">
        <v>692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2020-01-08T23:31:37Z</dcterms:created>
  <dc:creator>Apache POI</dc:creator>
</cp:coreProperties>
</file>